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FC678311-17DF-4399-83BB-5A726EBEB83E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50F6A819-7A98-4702-85D8-7F602C6AF534}"/>
  </bookViews>
  <sheets>
    <sheet name="PLANILHA MODELO" sheetId="1" r:id="rId1"/>
    <sheet name="TJMG" sheetId="5" r:id="rId2"/>
  </sheets>
  <definedNames>
    <definedName name="_xlnm.Print_Area" localSheetId="0">'PLANILHA MODELO'!$A$1:$F$397</definedName>
  </definedNames>
  <calcPr calcId="191029"/>
</workbook>
</file>

<file path=xl/calcChain.xml><?xml version="1.0" encoding="utf-8"?>
<calcChain xmlns="http://schemas.openxmlformats.org/spreadsheetml/2006/main">
  <c r="F390" i="1" l="1"/>
  <c r="D390" i="1"/>
  <c r="C390" i="1"/>
  <c r="B390" i="1"/>
  <c r="F388" i="1"/>
  <c r="F389" i="1"/>
  <c r="D389" i="1"/>
  <c r="D388" i="1"/>
  <c r="D387" i="1"/>
  <c r="F387" i="1"/>
  <c r="D385" i="1"/>
  <c r="D386" i="1"/>
  <c r="F386" i="1" s="1"/>
  <c r="D384" i="1"/>
  <c r="F384" i="1" s="1"/>
  <c r="D382" i="1"/>
  <c r="F382" i="1" s="1"/>
  <c r="D383" i="1"/>
  <c r="F383" i="1" s="1"/>
  <c r="D381" i="1"/>
  <c r="D379" i="1"/>
  <c r="D380" i="1"/>
  <c r="F380" i="1" s="1"/>
  <c r="D378" i="1"/>
  <c r="F378" i="1" s="1"/>
  <c r="D376" i="1"/>
  <c r="D377" i="1"/>
  <c r="F377" i="1" s="1"/>
  <c r="D375" i="1"/>
  <c r="F375" i="1" s="1"/>
  <c r="D374" i="1"/>
  <c r="F374" i="1" s="1"/>
  <c r="D373" i="1"/>
  <c r="F373" i="1" s="1"/>
  <c r="D372" i="1"/>
  <c r="F372" i="1" s="1"/>
  <c r="D371" i="1"/>
  <c r="F371" i="1" s="1"/>
  <c r="D370" i="1"/>
  <c r="D369" i="1"/>
  <c r="D368" i="1"/>
  <c r="F368" i="1" s="1"/>
  <c r="D367" i="1"/>
  <c r="F367" i="1" s="1"/>
  <c r="D366" i="1"/>
  <c r="F366" i="1" s="1"/>
  <c r="D363" i="1"/>
  <c r="D364" i="1"/>
  <c r="F364" i="1" s="1"/>
  <c r="D365" i="1"/>
  <c r="F365" i="1" s="1"/>
  <c r="D362" i="1"/>
  <c r="F362" i="1" s="1"/>
  <c r="D360" i="1"/>
  <c r="D361" i="1"/>
  <c r="F361" i="1" s="1"/>
  <c r="D359" i="1"/>
  <c r="F359" i="1" s="1"/>
  <c r="D358" i="1"/>
  <c r="D357" i="1"/>
  <c r="D356" i="1"/>
  <c r="F356" i="1" s="1"/>
  <c r="D355" i="1"/>
  <c r="F355" i="1" s="1"/>
  <c r="D354" i="1"/>
  <c r="F354" i="1" s="1"/>
  <c r="D353" i="1"/>
  <c r="F353" i="1" s="1"/>
  <c r="D352" i="1"/>
  <c r="F352" i="1" s="1"/>
  <c r="D351" i="1"/>
  <c r="F351" i="1" s="1"/>
  <c r="D350" i="1"/>
  <c r="F350" i="1" s="1"/>
  <c r="D16" i="1"/>
  <c r="F16" i="1" s="1"/>
  <c r="D17" i="1"/>
  <c r="F17" i="1" s="1"/>
  <c r="D18" i="1"/>
  <c r="F18" i="1" s="1"/>
  <c r="D19" i="1"/>
  <c r="D20" i="1"/>
  <c r="D21" i="1"/>
  <c r="F21" i="1" s="1"/>
  <c r="D22" i="1"/>
  <c r="D23" i="1"/>
  <c r="D24" i="1"/>
  <c r="D25" i="1"/>
  <c r="D26" i="1"/>
  <c r="D27" i="1"/>
  <c r="F27" i="1" s="1"/>
  <c r="D28" i="1"/>
  <c r="F28" i="1" s="1"/>
  <c r="D29" i="1"/>
  <c r="F29" i="1" s="1"/>
  <c r="D30" i="1"/>
  <c r="F30" i="1" s="1"/>
  <c r="D31" i="1"/>
  <c r="D32" i="1"/>
  <c r="D33" i="1"/>
  <c r="F33" i="1" s="1"/>
  <c r="D34" i="1"/>
  <c r="D35" i="1"/>
  <c r="D36" i="1"/>
  <c r="D37" i="1"/>
  <c r="D38" i="1"/>
  <c r="D39" i="1"/>
  <c r="F39" i="1" s="1"/>
  <c r="D40" i="1"/>
  <c r="F40" i="1" s="1"/>
  <c r="D41" i="1"/>
  <c r="F41" i="1" s="1"/>
  <c r="D42" i="1"/>
  <c r="F42" i="1" s="1"/>
  <c r="D43" i="1"/>
  <c r="D44" i="1"/>
  <c r="D45" i="1"/>
  <c r="F45" i="1" s="1"/>
  <c r="D46" i="1"/>
  <c r="D47" i="1"/>
  <c r="D48" i="1"/>
  <c r="D49" i="1"/>
  <c r="D50" i="1"/>
  <c r="D51" i="1"/>
  <c r="F51" i="1" s="1"/>
  <c r="D52" i="1"/>
  <c r="F52" i="1" s="1"/>
  <c r="D53" i="1"/>
  <c r="F53" i="1" s="1"/>
  <c r="D54" i="1"/>
  <c r="F54" i="1" s="1"/>
  <c r="D55" i="1"/>
  <c r="D56" i="1"/>
  <c r="D57" i="1"/>
  <c r="F57" i="1" s="1"/>
  <c r="D58" i="1"/>
  <c r="D59" i="1"/>
  <c r="D60" i="1"/>
  <c r="D61" i="1"/>
  <c r="D62" i="1"/>
  <c r="D63" i="1"/>
  <c r="F63" i="1" s="1"/>
  <c r="D64" i="1"/>
  <c r="F64" i="1" s="1"/>
  <c r="D65" i="1"/>
  <c r="F65" i="1" s="1"/>
  <c r="D66" i="1"/>
  <c r="F66" i="1" s="1"/>
  <c r="D67" i="1"/>
  <c r="D68" i="1"/>
  <c r="D69" i="1"/>
  <c r="F69" i="1" s="1"/>
  <c r="D70" i="1"/>
  <c r="D71" i="1"/>
  <c r="D72" i="1"/>
  <c r="D73" i="1"/>
  <c r="D74" i="1"/>
  <c r="D75" i="1"/>
  <c r="F75" i="1" s="1"/>
  <c r="D76" i="1"/>
  <c r="F76" i="1" s="1"/>
  <c r="D77" i="1"/>
  <c r="F77" i="1" s="1"/>
  <c r="D78" i="1"/>
  <c r="F78" i="1" s="1"/>
  <c r="D79" i="1"/>
  <c r="D80" i="1"/>
  <c r="D81" i="1"/>
  <c r="F81" i="1" s="1"/>
  <c r="D82" i="1"/>
  <c r="D83" i="1"/>
  <c r="D84" i="1"/>
  <c r="D85" i="1"/>
  <c r="D86" i="1"/>
  <c r="D87" i="1"/>
  <c r="F87" i="1" s="1"/>
  <c r="D88" i="1"/>
  <c r="F88" i="1" s="1"/>
  <c r="D89" i="1"/>
  <c r="F89" i="1" s="1"/>
  <c r="D90" i="1"/>
  <c r="F90" i="1" s="1"/>
  <c r="D91" i="1"/>
  <c r="D92" i="1"/>
  <c r="D93" i="1"/>
  <c r="F93" i="1" s="1"/>
  <c r="D94" i="1"/>
  <c r="D95" i="1"/>
  <c r="D96" i="1"/>
  <c r="D97" i="1"/>
  <c r="D98" i="1"/>
  <c r="D99" i="1"/>
  <c r="F99" i="1" s="1"/>
  <c r="D100" i="1"/>
  <c r="F100" i="1" s="1"/>
  <c r="D101" i="1"/>
  <c r="F101" i="1" s="1"/>
  <c r="D102" i="1"/>
  <c r="F102" i="1" s="1"/>
  <c r="D103" i="1"/>
  <c r="D104" i="1"/>
  <c r="D105" i="1"/>
  <c r="F105" i="1" s="1"/>
  <c r="D106" i="1"/>
  <c r="D107" i="1"/>
  <c r="D108" i="1"/>
  <c r="D109" i="1"/>
  <c r="D110" i="1"/>
  <c r="D111" i="1"/>
  <c r="F111" i="1" s="1"/>
  <c r="D112" i="1"/>
  <c r="F112" i="1" s="1"/>
  <c r="D114" i="1"/>
  <c r="F114" i="1" s="1"/>
  <c r="D115" i="1"/>
  <c r="F115" i="1" s="1"/>
  <c r="D116" i="1"/>
  <c r="D117" i="1"/>
  <c r="D118" i="1"/>
  <c r="D119" i="1"/>
  <c r="D120" i="1"/>
  <c r="D121" i="1"/>
  <c r="D122" i="1"/>
  <c r="D123" i="1"/>
  <c r="F123" i="1" s="1"/>
  <c r="D124" i="1"/>
  <c r="F124" i="1" s="1"/>
  <c r="D125" i="1"/>
  <c r="F125" i="1" s="1"/>
  <c r="D126" i="1"/>
  <c r="F126" i="1" s="1"/>
  <c r="D127" i="1"/>
  <c r="F127" i="1" s="1"/>
  <c r="D128" i="1"/>
  <c r="D129" i="1"/>
  <c r="D130" i="1"/>
  <c r="D131" i="1"/>
  <c r="D132" i="1"/>
  <c r="D133" i="1"/>
  <c r="D134" i="1"/>
  <c r="D135" i="1"/>
  <c r="F135" i="1" s="1"/>
  <c r="D136" i="1"/>
  <c r="F136" i="1" s="1"/>
  <c r="D137" i="1"/>
  <c r="F137" i="1" s="1"/>
  <c r="D138" i="1"/>
  <c r="F138" i="1" s="1"/>
  <c r="D139" i="1"/>
  <c r="F139" i="1" s="1"/>
  <c r="D140" i="1"/>
  <c r="D141" i="1"/>
  <c r="D142" i="1"/>
  <c r="D143" i="1"/>
  <c r="D144" i="1"/>
  <c r="D145" i="1"/>
  <c r="D146" i="1"/>
  <c r="D147" i="1"/>
  <c r="F147" i="1" s="1"/>
  <c r="D148" i="1"/>
  <c r="F148" i="1" s="1"/>
  <c r="D149" i="1"/>
  <c r="F149" i="1" s="1"/>
  <c r="D150" i="1"/>
  <c r="F150" i="1" s="1"/>
  <c r="D151" i="1"/>
  <c r="F151" i="1" s="1"/>
  <c r="D152" i="1"/>
  <c r="D153" i="1"/>
  <c r="D154" i="1"/>
  <c r="D155" i="1"/>
  <c r="D156" i="1"/>
  <c r="D157" i="1"/>
  <c r="D158" i="1"/>
  <c r="D159" i="1"/>
  <c r="F159" i="1" s="1"/>
  <c r="D160" i="1"/>
  <c r="F160" i="1" s="1"/>
  <c r="D161" i="1"/>
  <c r="F161" i="1" s="1"/>
  <c r="D162" i="1"/>
  <c r="F162" i="1" s="1"/>
  <c r="D163" i="1"/>
  <c r="F163" i="1" s="1"/>
  <c r="D164" i="1"/>
  <c r="D165" i="1"/>
  <c r="D166" i="1"/>
  <c r="D167" i="1"/>
  <c r="D168" i="1"/>
  <c r="D169" i="1"/>
  <c r="D170" i="1"/>
  <c r="D171" i="1"/>
  <c r="F171" i="1" s="1"/>
  <c r="D172" i="1"/>
  <c r="F172" i="1" s="1"/>
  <c r="D173" i="1"/>
  <c r="F173" i="1" s="1"/>
  <c r="D174" i="1"/>
  <c r="F174" i="1" s="1"/>
  <c r="D175" i="1"/>
  <c r="F175" i="1" s="1"/>
  <c r="D176" i="1"/>
  <c r="D177" i="1"/>
  <c r="D178" i="1"/>
  <c r="D179" i="1"/>
  <c r="D180" i="1"/>
  <c r="D181" i="1"/>
  <c r="D182" i="1"/>
  <c r="D183" i="1"/>
  <c r="F183" i="1" s="1"/>
  <c r="D184" i="1"/>
  <c r="F184" i="1" s="1"/>
  <c r="D185" i="1"/>
  <c r="F185" i="1" s="1"/>
  <c r="D186" i="1"/>
  <c r="F186" i="1" s="1"/>
  <c r="D187" i="1"/>
  <c r="F187" i="1" s="1"/>
  <c r="D188" i="1"/>
  <c r="D189" i="1"/>
  <c r="D190" i="1"/>
  <c r="D191" i="1"/>
  <c r="D192" i="1"/>
  <c r="D193" i="1"/>
  <c r="D194" i="1"/>
  <c r="D195" i="1"/>
  <c r="F195" i="1" s="1"/>
  <c r="D196" i="1"/>
  <c r="F196" i="1" s="1"/>
  <c r="D197" i="1"/>
  <c r="F197" i="1" s="1"/>
  <c r="D198" i="1"/>
  <c r="F198" i="1" s="1"/>
  <c r="D199" i="1"/>
  <c r="F199" i="1" s="1"/>
  <c r="D200" i="1"/>
  <c r="D201" i="1"/>
  <c r="D202" i="1"/>
  <c r="D203" i="1"/>
  <c r="D204" i="1"/>
  <c r="D205" i="1"/>
  <c r="D206" i="1"/>
  <c r="D207" i="1"/>
  <c r="F207" i="1" s="1"/>
  <c r="D208" i="1"/>
  <c r="F208" i="1" s="1"/>
  <c r="D209" i="1"/>
  <c r="F209" i="1" s="1"/>
  <c r="D210" i="1"/>
  <c r="F210" i="1" s="1"/>
  <c r="D211" i="1"/>
  <c r="F211" i="1" s="1"/>
  <c r="D212" i="1"/>
  <c r="D213" i="1"/>
  <c r="D214" i="1"/>
  <c r="D215" i="1"/>
  <c r="D216" i="1"/>
  <c r="D217" i="1"/>
  <c r="D218" i="1"/>
  <c r="D219" i="1"/>
  <c r="F219" i="1" s="1"/>
  <c r="D220" i="1"/>
  <c r="F220" i="1" s="1"/>
  <c r="D221" i="1"/>
  <c r="F221" i="1" s="1"/>
  <c r="D222" i="1"/>
  <c r="F222" i="1" s="1"/>
  <c r="D223" i="1"/>
  <c r="F223" i="1" s="1"/>
  <c r="D224" i="1"/>
  <c r="D225" i="1"/>
  <c r="D226" i="1"/>
  <c r="D227" i="1"/>
  <c r="D228" i="1"/>
  <c r="D229" i="1"/>
  <c r="D230" i="1"/>
  <c r="D231" i="1"/>
  <c r="F231" i="1" s="1"/>
  <c r="D232" i="1"/>
  <c r="F232" i="1" s="1"/>
  <c r="D233" i="1"/>
  <c r="F233" i="1" s="1"/>
  <c r="D234" i="1"/>
  <c r="F234" i="1" s="1"/>
  <c r="D235" i="1"/>
  <c r="F235" i="1" s="1"/>
  <c r="D236" i="1"/>
  <c r="D237" i="1"/>
  <c r="D238" i="1"/>
  <c r="D239" i="1"/>
  <c r="D240" i="1"/>
  <c r="D241" i="1"/>
  <c r="D242" i="1"/>
  <c r="D243" i="1"/>
  <c r="F243" i="1" s="1"/>
  <c r="D244" i="1"/>
  <c r="F244" i="1" s="1"/>
  <c r="D245" i="1"/>
  <c r="F245" i="1" s="1"/>
  <c r="D246" i="1"/>
  <c r="F246" i="1" s="1"/>
  <c r="D247" i="1"/>
  <c r="F247" i="1" s="1"/>
  <c r="D248" i="1"/>
  <c r="D249" i="1"/>
  <c r="D250" i="1"/>
  <c r="D251" i="1"/>
  <c r="D252" i="1"/>
  <c r="D253" i="1"/>
  <c r="D254" i="1"/>
  <c r="D255" i="1"/>
  <c r="F255" i="1" s="1"/>
  <c r="D256" i="1"/>
  <c r="F256" i="1" s="1"/>
  <c r="D257" i="1"/>
  <c r="F257" i="1" s="1"/>
  <c r="D258" i="1"/>
  <c r="F258" i="1" s="1"/>
  <c r="D259" i="1"/>
  <c r="F259" i="1" s="1"/>
  <c r="D260" i="1"/>
  <c r="D261" i="1"/>
  <c r="D262" i="1"/>
  <c r="D263" i="1"/>
  <c r="D264" i="1"/>
  <c r="D265" i="1"/>
  <c r="D266" i="1"/>
  <c r="D267" i="1"/>
  <c r="F267" i="1" s="1"/>
  <c r="D268" i="1"/>
  <c r="F268" i="1" s="1"/>
  <c r="D269" i="1"/>
  <c r="F269" i="1" s="1"/>
  <c r="D270" i="1"/>
  <c r="F270" i="1" s="1"/>
  <c r="D271" i="1"/>
  <c r="F271" i="1" s="1"/>
  <c r="D272" i="1"/>
  <c r="D273" i="1"/>
  <c r="D274" i="1"/>
  <c r="D275" i="1"/>
  <c r="D276" i="1"/>
  <c r="D277" i="1"/>
  <c r="D278" i="1"/>
  <c r="D279" i="1"/>
  <c r="F279" i="1" s="1"/>
  <c r="D280" i="1"/>
  <c r="F280" i="1" s="1"/>
  <c r="D281" i="1"/>
  <c r="F281" i="1" s="1"/>
  <c r="D282" i="1"/>
  <c r="F282" i="1" s="1"/>
  <c r="D283" i="1"/>
  <c r="F283" i="1" s="1"/>
  <c r="D284" i="1"/>
  <c r="D285" i="1"/>
  <c r="D286" i="1"/>
  <c r="D287" i="1"/>
  <c r="D288" i="1"/>
  <c r="D289" i="1"/>
  <c r="D290" i="1"/>
  <c r="D291" i="1"/>
  <c r="F291" i="1" s="1"/>
  <c r="D292" i="1"/>
  <c r="F292" i="1" s="1"/>
  <c r="D293" i="1"/>
  <c r="F293" i="1" s="1"/>
  <c r="D294" i="1"/>
  <c r="F294" i="1" s="1"/>
  <c r="D295" i="1"/>
  <c r="F295" i="1" s="1"/>
  <c r="D296" i="1"/>
  <c r="D297" i="1"/>
  <c r="D298" i="1"/>
  <c r="D299" i="1"/>
  <c r="D300" i="1"/>
  <c r="D301" i="1"/>
  <c r="D302" i="1"/>
  <c r="D303" i="1"/>
  <c r="F303" i="1" s="1"/>
  <c r="D304" i="1"/>
  <c r="F304" i="1" s="1"/>
  <c r="D305" i="1"/>
  <c r="F305" i="1" s="1"/>
  <c r="D306" i="1"/>
  <c r="F306" i="1" s="1"/>
  <c r="D307" i="1"/>
  <c r="F307" i="1" s="1"/>
  <c r="D308" i="1"/>
  <c r="D309" i="1"/>
  <c r="D310" i="1"/>
  <c r="D311" i="1"/>
  <c r="D312" i="1"/>
  <c r="D313" i="1"/>
  <c r="D314" i="1"/>
  <c r="D315" i="1"/>
  <c r="F315" i="1" s="1"/>
  <c r="D316" i="1"/>
  <c r="F316" i="1" s="1"/>
  <c r="D317" i="1"/>
  <c r="F317" i="1" s="1"/>
  <c r="D318" i="1"/>
  <c r="F318" i="1" s="1"/>
  <c r="D319" i="1"/>
  <c r="F319" i="1" s="1"/>
  <c r="D320" i="1"/>
  <c r="D321" i="1"/>
  <c r="D322" i="1"/>
  <c r="D323" i="1"/>
  <c r="D324" i="1"/>
  <c r="D325" i="1"/>
  <c r="D326" i="1"/>
  <c r="D327" i="1"/>
  <c r="F327" i="1" s="1"/>
  <c r="D328" i="1"/>
  <c r="F328" i="1" s="1"/>
  <c r="D329" i="1"/>
  <c r="F329" i="1" s="1"/>
  <c r="D330" i="1"/>
  <c r="F330" i="1" s="1"/>
  <c r="D331" i="1"/>
  <c r="F331" i="1" s="1"/>
  <c r="D332" i="1"/>
  <c r="D333" i="1"/>
  <c r="D334" i="1"/>
  <c r="D335" i="1"/>
  <c r="D336" i="1"/>
  <c r="D337" i="1"/>
  <c r="D338" i="1"/>
  <c r="D339" i="1"/>
  <c r="F339" i="1" s="1"/>
  <c r="D340" i="1"/>
  <c r="F340" i="1" s="1"/>
  <c r="D341" i="1"/>
  <c r="F341" i="1" s="1"/>
  <c r="D342" i="1"/>
  <c r="F342" i="1" s="1"/>
  <c r="D343" i="1"/>
  <c r="F343" i="1" s="1"/>
  <c r="D344" i="1"/>
  <c r="F344" i="1" s="1"/>
  <c r="D345" i="1"/>
  <c r="D346" i="1"/>
  <c r="D347" i="1"/>
  <c r="D348" i="1"/>
  <c r="D349" i="1"/>
  <c r="D113" i="1"/>
  <c r="F113" i="1" s="1"/>
  <c r="F385" i="1"/>
  <c r="F381" i="1"/>
  <c r="F379" i="1"/>
  <c r="F376" i="1"/>
  <c r="F370" i="1"/>
  <c r="F369" i="1"/>
  <c r="F363" i="1"/>
  <c r="F360" i="1"/>
  <c r="F358" i="1"/>
  <c r="F357" i="1"/>
  <c r="F349" i="1"/>
  <c r="F348" i="1"/>
  <c r="F347" i="1"/>
  <c r="F346" i="1"/>
  <c r="F345" i="1"/>
  <c r="F338" i="1"/>
  <c r="F337" i="1"/>
  <c r="F336" i="1"/>
  <c r="F335" i="1"/>
  <c r="F334" i="1"/>
  <c r="F333" i="1"/>
  <c r="F332" i="1"/>
  <c r="F326" i="1"/>
  <c r="F325" i="1"/>
  <c r="F324" i="1"/>
  <c r="F323" i="1"/>
  <c r="F322" i="1"/>
  <c r="F321" i="1"/>
  <c r="F320" i="1"/>
  <c r="F314" i="1"/>
  <c r="F313" i="1"/>
  <c r="F312" i="1"/>
  <c r="F311" i="1"/>
  <c r="F310" i="1"/>
  <c r="F309" i="1"/>
  <c r="F308" i="1"/>
  <c r="F302" i="1"/>
  <c r="F301" i="1"/>
  <c r="F300" i="1"/>
  <c r="F299" i="1"/>
  <c r="F298" i="1"/>
  <c r="F297" i="1"/>
  <c r="F296" i="1"/>
  <c r="F290" i="1"/>
  <c r="F289" i="1"/>
  <c r="F288" i="1"/>
  <c r="F287" i="1"/>
  <c r="F286" i="1"/>
  <c r="F285" i="1"/>
  <c r="F284" i="1"/>
  <c r="F278" i="1"/>
  <c r="F277" i="1"/>
  <c r="F276" i="1"/>
  <c r="F275" i="1"/>
  <c r="F274" i="1"/>
  <c r="F273" i="1"/>
  <c r="F272" i="1"/>
  <c r="F266" i="1"/>
  <c r="F265" i="1"/>
  <c r="F264" i="1"/>
  <c r="F263" i="1"/>
  <c r="F262" i="1"/>
  <c r="F261" i="1"/>
  <c r="F260" i="1"/>
  <c r="F254" i="1"/>
  <c r="F253" i="1"/>
  <c r="F252" i="1"/>
  <c r="F251" i="1"/>
  <c r="F250" i="1"/>
  <c r="F249" i="1"/>
  <c r="F248" i="1"/>
  <c r="F242" i="1"/>
  <c r="F241" i="1"/>
  <c r="F240" i="1"/>
  <c r="F239" i="1"/>
  <c r="F238" i="1"/>
  <c r="F237" i="1"/>
  <c r="F236" i="1"/>
  <c r="F230" i="1"/>
  <c r="F229" i="1"/>
  <c r="F228" i="1"/>
  <c r="F227" i="1"/>
  <c r="F226" i="1"/>
  <c r="F225" i="1"/>
  <c r="F224" i="1"/>
  <c r="F218" i="1"/>
  <c r="F217" i="1"/>
  <c r="F216" i="1"/>
  <c r="F215" i="1"/>
  <c r="F214" i="1"/>
  <c r="F213" i="1"/>
  <c r="F212" i="1"/>
  <c r="F206" i="1"/>
  <c r="F205" i="1"/>
  <c r="F204" i="1"/>
  <c r="F203" i="1"/>
  <c r="F202" i="1"/>
  <c r="F201" i="1"/>
  <c r="F200" i="1"/>
  <c r="F194" i="1"/>
  <c r="F193" i="1"/>
  <c r="F192" i="1"/>
  <c r="F191" i="1"/>
  <c r="F190" i="1"/>
  <c r="F189" i="1"/>
  <c r="F188" i="1"/>
  <c r="F182" i="1"/>
  <c r="F181" i="1"/>
  <c r="F180" i="1"/>
  <c r="F179" i="1"/>
  <c r="F178" i="1"/>
  <c r="F177" i="1"/>
  <c r="F176" i="1"/>
  <c r="F170" i="1"/>
  <c r="F169" i="1"/>
  <c r="F168" i="1"/>
  <c r="F167" i="1"/>
  <c r="F166" i="1"/>
  <c r="F165" i="1"/>
  <c r="F164" i="1"/>
  <c r="F158" i="1"/>
  <c r="F157" i="1"/>
  <c r="F156" i="1"/>
  <c r="F155" i="1"/>
  <c r="F154" i="1"/>
  <c r="F153" i="1"/>
  <c r="F152" i="1"/>
  <c r="F146" i="1"/>
  <c r="F145" i="1"/>
  <c r="F144" i="1"/>
  <c r="F143" i="1"/>
  <c r="F142" i="1"/>
  <c r="F141" i="1"/>
  <c r="F140" i="1"/>
  <c r="F134" i="1"/>
  <c r="F133" i="1"/>
  <c r="F132" i="1"/>
  <c r="F131" i="1"/>
  <c r="F130" i="1"/>
  <c r="F129" i="1"/>
  <c r="F128" i="1"/>
  <c r="F122" i="1"/>
  <c r="F121" i="1"/>
  <c r="F120" i="1"/>
  <c r="F119" i="1"/>
  <c r="F118" i="1"/>
  <c r="F117" i="1"/>
  <c r="F116" i="1"/>
  <c r="F110" i="1"/>
  <c r="F109" i="1"/>
  <c r="F108" i="1"/>
  <c r="F107" i="1"/>
  <c r="F106" i="1"/>
  <c r="F104" i="1"/>
  <c r="F103" i="1"/>
  <c r="F98" i="1"/>
  <c r="F97" i="1"/>
  <c r="F96" i="1"/>
  <c r="F95" i="1"/>
  <c r="F94" i="1"/>
  <c r="F92" i="1"/>
  <c r="F91" i="1"/>
  <c r="F86" i="1"/>
  <c r="F85" i="1"/>
  <c r="F84" i="1"/>
  <c r="F83" i="1"/>
  <c r="F82" i="1"/>
  <c r="F80" i="1"/>
  <c r="F79" i="1"/>
  <c r="F74" i="1"/>
  <c r="F73" i="1"/>
  <c r="F72" i="1"/>
  <c r="F71" i="1"/>
  <c r="F70" i="1"/>
  <c r="F68" i="1"/>
  <c r="F67" i="1"/>
  <c r="F62" i="1"/>
  <c r="F61" i="1"/>
  <c r="F60" i="1"/>
  <c r="F59" i="1"/>
  <c r="F58" i="1"/>
  <c r="F56" i="1"/>
  <c r="F55" i="1"/>
  <c r="F50" i="1"/>
  <c r="F49" i="1"/>
  <c r="F48" i="1"/>
  <c r="F47" i="1"/>
  <c r="F46" i="1"/>
  <c r="F44" i="1"/>
  <c r="F43" i="1"/>
  <c r="F38" i="1"/>
  <c r="F37" i="1"/>
  <c r="F36" i="1"/>
  <c r="F35" i="1"/>
  <c r="F34" i="1"/>
  <c r="F32" i="1"/>
  <c r="F31" i="1"/>
  <c r="F26" i="1"/>
  <c r="F25" i="1"/>
  <c r="F24" i="1"/>
  <c r="F23" i="1"/>
  <c r="F22" i="1"/>
  <c r="F20" i="1"/>
  <c r="F19" i="1"/>
</calcChain>
</file>

<file path=xl/sharedStrings.xml><?xml version="1.0" encoding="utf-8"?>
<sst xmlns="http://schemas.openxmlformats.org/spreadsheetml/2006/main" count="33" uniqueCount="33">
  <si>
    <t>MÊS/ANO</t>
  </si>
  <si>
    <t>VALOR PAGO</t>
  </si>
  <si>
    <t>DIFERENÇA</t>
  </si>
  <si>
    <t>Exequente:</t>
  </si>
  <si>
    <t>Executado:</t>
  </si>
  <si>
    <t>Processo:</t>
  </si>
  <si>
    <t>VALOR CORRIGIDO</t>
  </si>
  <si>
    <t>DEFENSORIA PÚBLICA DO ESTADO DE MINAS GERAIS</t>
  </si>
  <si>
    <t>MEMÓRIA DE CÁLCULO</t>
  </si>
  <si>
    <t>Ação:</t>
  </si>
  <si>
    <t>Vara:</t>
  </si>
  <si>
    <t>SUBTOTAL</t>
  </si>
  <si>
    <t>SELIC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</si>
  <si>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</si>
  <si>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</si>
  <si>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</si>
  <si>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</si>
  <si>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</si>
  <si>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</si>
  <si>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</si>
  <si>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</si>
  <si>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</si>
  <si>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</si>
  <si>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</si>
  <si>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</si>
  <si>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Período do Cálculo:</t>
  </si>
  <si>
    <t>NOTAS:</t>
  </si>
  <si>
    <t>Atualizada até:</t>
  </si>
  <si>
    <t xml:space="preserve">VALOR </t>
  </si>
  <si>
    <t>ÍNDICE SELIC (%) ACUMULADA</t>
  </si>
  <si>
    <r>
      <t xml:space="preserve">Correção Monetária do valor devido com base em: </t>
    </r>
    <r>
      <rPr>
        <b/>
        <sz val="11"/>
        <color indexed="8"/>
        <rFont val="Calibri"/>
        <family val="2"/>
      </rPr>
      <t>SELIC (%) Acumulada Mensal</t>
    </r>
  </si>
  <si>
    <t xml:space="preserve"> Belo  Horizonte, 20 de fevereiro de 2026</t>
  </si>
  <si>
    <t>Planilha adaptada por Árdila Maria de Castro Almeida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</si>
</sst>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&quot;R$&quot;* #,##0.00_);_(&quot;R$&quot;* \(#,##0.00\);_(&quot;R$&quot;* &quot;-&quot;??_);_(@_)"/>
    <numFmt numFmtId="167" formatCode="dd/mm/yy;@"/>
    <numFmt numFmtId="168" formatCode="#,##0.0000000"/>
    <numFmt numFmtId="169" formatCode="0.000000"/>
    <numFmt numFmtId="170" formatCode="mmm/yyyy"/>
    <numFmt numFmtId="171" formatCode="mmmm/yyyy"/>
  </numFmts>
  <fonts count="2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2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444444"/>
      <name val="Segoe UI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555555"/>
      <name val="Arial"/>
      <family val="2"/>
    </font>
    <font>
      <b/>
      <sz val="11"/>
      <color rgb="FF880000"/>
      <name val="Arial"/>
      <family val="2"/>
    </font>
    <font>
      <sz val="11"/>
      <color rgb="FF222222"/>
      <name val="Arial"/>
      <family val="2"/>
    </font>
    <font>
      <b/>
      <sz val="10"/>
      <color rgb="FF880000"/>
      <name val="Arial"/>
      <family val="2"/>
    </font>
    <font>
      <sz val="10"/>
      <color rgb="FF222222"/>
      <name val="Arial"/>
      <family val="2"/>
    </font>
    <font>
      <b/>
      <sz val="12"/>
      <color theme="0"/>
      <name val="Times New Roman"/>
      <family val="1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AAAAAA"/>
      </left>
      <right/>
      <top/>
      <bottom style="medium">
        <color rgb="FFAAAAAA"/>
      </bottom>
      <diagonal/>
    </border>
    <border>
      <left/>
      <right/>
      <top/>
      <bottom style="medium">
        <color rgb="FFAAAAAA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0" fontId="4" fillId="0" borderId="0"/>
    <xf numFmtId="164" fontId="7" fillId="0" borderId="0" applyFont="0" applyFill="0" applyBorder="0" applyAlignment="0" applyProtection="0"/>
    <xf numFmtId="0" fontId="7" fillId="0" borderId="0"/>
    <xf numFmtId="0" fontId="2" fillId="0" borderId="0"/>
    <xf numFmtId="0" fontId="5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89">
    <xf numFmtId="0" fontId="0" fillId="0" borderId="0" xfId="0"/>
    <xf numFmtId="0" fontId="9" fillId="0" borderId="0" xfId="0" applyFont="1" applyAlignment="1">
      <alignment horizontal="center" vertical="center"/>
    </xf>
    <xf numFmtId="166" fontId="10" fillId="2" borderId="1" xfId="0" applyNumberFormat="1" applyFont="1" applyFill="1" applyBorder="1" applyAlignment="1">
      <alignment horizontal="center" vertical="center"/>
    </xf>
    <xf numFmtId="17" fontId="9" fillId="0" borderId="0" xfId="0" applyNumberFormat="1" applyFont="1" applyAlignment="1">
      <alignment horizontal="center" vertical="center"/>
    </xf>
    <xf numFmtId="9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9" fillId="0" borderId="1" xfId="2" applyFont="1" applyBorder="1" applyAlignment="1">
      <alignment horizontal="center" vertical="center"/>
    </xf>
    <xf numFmtId="164" fontId="9" fillId="0" borderId="0" xfId="2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1" fillId="0" borderId="0" xfId="0" applyFont="1"/>
    <xf numFmtId="14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0" fontId="13" fillId="0" borderId="0" xfId="0" applyFont="1"/>
    <xf numFmtId="43" fontId="9" fillId="0" borderId="0" xfId="0" applyNumberFormat="1" applyFont="1" applyAlignment="1">
      <alignment horizontal="center" vertical="center"/>
    </xf>
    <xf numFmtId="164" fontId="14" fillId="0" borderId="0" xfId="2" applyFont="1" applyFill="1" applyBorder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vertical="center"/>
    </xf>
    <xf numFmtId="14" fontId="11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168" fontId="15" fillId="2" borderId="1" xfId="0" applyNumberFormat="1" applyFont="1" applyFill="1" applyBorder="1" applyAlignment="1">
      <alignment horizontal="center" vertical="center"/>
    </xf>
    <xf numFmtId="169" fontId="0" fillId="0" borderId="0" xfId="0" applyNumberFormat="1"/>
    <xf numFmtId="0" fontId="1" fillId="0" borderId="0" xfId="0" applyFont="1" applyAlignment="1">
      <alignment vertical="center"/>
    </xf>
    <xf numFmtId="0" fontId="16" fillId="3" borderId="23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left" vertical="center" wrapText="1"/>
    </xf>
    <xf numFmtId="0" fontId="18" fillId="5" borderId="24" xfId="0" applyFont="1" applyFill="1" applyBorder="1" applyAlignment="1">
      <alignment horizontal="right" vertical="center" wrapText="1" indent="1"/>
    </xf>
    <xf numFmtId="0" fontId="18" fillId="4" borderId="24" xfId="0" applyFont="1" applyFill="1" applyBorder="1" applyAlignment="1">
      <alignment horizontal="right" vertical="center" wrapText="1" indent="1"/>
    </xf>
    <xf numFmtId="0" fontId="0" fillId="5" borderId="0" xfId="0" applyFill="1"/>
    <xf numFmtId="0" fontId="19" fillId="3" borderId="23" xfId="0" applyFont="1" applyFill="1" applyBorder="1" applyAlignment="1">
      <alignment horizontal="center" vertical="center" wrapText="1"/>
    </xf>
    <xf numFmtId="0" fontId="20" fillId="5" borderId="24" xfId="0" applyFont="1" applyFill="1" applyBorder="1" applyAlignment="1">
      <alignment horizontal="right" vertical="center" wrapText="1" indent="1"/>
    </xf>
    <xf numFmtId="0" fontId="20" fillId="4" borderId="24" xfId="0" applyFont="1" applyFill="1" applyBorder="1" applyAlignment="1">
      <alignment horizontal="right" vertical="center" wrapText="1" indent="1"/>
    </xf>
    <xf numFmtId="0" fontId="8" fillId="0" borderId="0" xfId="0" applyFont="1" applyAlignment="1">
      <alignment vertical="center"/>
    </xf>
    <xf numFmtId="168" fontId="8" fillId="0" borderId="0" xfId="0" applyNumberFormat="1" applyFont="1" applyAlignment="1">
      <alignment vertical="center"/>
    </xf>
    <xf numFmtId="164" fontId="9" fillId="0" borderId="0" xfId="2" applyFont="1" applyBorder="1" applyAlignment="1">
      <alignment horizontal="center" vertical="center"/>
    </xf>
    <xf numFmtId="0" fontId="18" fillId="0" borderId="24" xfId="0" applyFont="1" applyBorder="1" applyAlignment="1">
      <alignment horizontal="right" vertical="center" wrapText="1" indent="1"/>
    </xf>
    <xf numFmtId="169" fontId="20" fillId="4" borderId="24" xfId="0" applyNumberFormat="1" applyFont="1" applyFill="1" applyBorder="1" applyAlignment="1">
      <alignment horizontal="right" vertical="center" wrapText="1" indent="1"/>
    </xf>
    <xf numFmtId="169" fontId="20" fillId="5" borderId="24" xfId="0" applyNumberFormat="1" applyFont="1" applyFill="1" applyBorder="1" applyAlignment="1">
      <alignment horizontal="right" vertical="center" wrapText="1" indent="1"/>
    </xf>
    <xf numFmtId="0" fontId="21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164" fontId="22" fillId="2" borderId="2" xfId="2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164" fontId="14" fillId="7" borderId="3" xfId="2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164" fontId="9" fillId="6" borderId="5" xfId="2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168" fontId="0" fillId="6" borderId="5" xfId="0" applyNumberForma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vertical="center"/>
    </xf>
    <xf numFmtId="167" fontId="23" fillId="0" borderId="7" xfId="0" applyNumberFormat="1" applyFont="1" applyBorder="1" applyAlignment="1">
      <alignment vertical="center"/>
    </xf>
    <xf numFmtId="0" fontId="1" fillId="0" borderId="8" xfId="0" applyFont="1" applyBorder="1"/>
    <xf numFmtId="0" fontId="9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0" xfId="0" applyFont="1" applyAlignment="1">
      <alignment horizontal="right"/>
    </xf>
    <xf numFmtId="171" fontId="15" fillId="0" borderId="8" xfId="0" applyNumberFormat="1" applyFont="1" applyBorder="1"/>
    <xf numFmtId="0" fontId="22" fillId="2" borderId="9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170" fontId="10" fillId="2" borderId="11" xfId="0" applyNumberFormat="1" applyFont="1" applyFill="1" applyBorder="1" applyAlignment="1">
      <alignment horizontal="center" vertical="center"/>
    </xf>
    <xf numFmtId="166" fontId="10" fillId="2" borderId="12" xfId="0" applyNumberFormat="1" applyFont="1" applyFill="1" applyBorder="1" applyAlignment="1">
      <alignment horizontal="center" vertical="center"/>
    </xf>
    <xf numFmtId="170" fontId="10" fillId="2" borderId="13" xfId="0" applyNumberFormat="1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/>
    </xf>
    <xf numFmtId="164" fontId="14" fillId="7" borderId="15" xfId="2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66" fontId="14" fillId="0" borderId="8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vertical="center"/>
    </xf>
    <xf numFmtId="0" fontId="9" fillId="6" borderId="16" xfId="0" applyFont="1" applyFill="1" applyBorder="1" applyAlignment="1">
      <alignment horizontal="center" vertical="center"/>
    </xf>
    <xf numFmtId="164" fontId="9" fillId="6" borderId="17" xfId="2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168" fontId="0" fillId="6" borderId="17" xfId="0" applyNumberForma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166" fontId="9" fillId="0" borderId="19" xfId="0" applyNumberFormat="1" applyFont="1" applyBorder="1" applyAlignment="1">
      <alignment horizontal="center" vertical="center"/>
    </xf>
    <xf numFmtId="168" fontId="15" fillId="2" borderId="27" xfId="0" applyNumberFormat="1" applyFont="1" applyFill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7" fillId="7" borderId="20" xfId="0" applyFont="1" applyFill="1" applyBorder="1" applyAlignment="1">
      <alignment horizontal="center" vertical="center"/>
    </xf>
    <xf numFmtId="0" fontId="27" fillId="7" borderId="21" xfId="0" applyFont="1" applyFill="1" applyBorder="1" applyAlignment="1">
      <alignment horizontal="center" vertical="center"/>
    </xf>
    <xf numFmtId="0" fontId="27" fillId="7" borderId="22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168" fontId="15" fillId="2" borderId="29" xfId="0" applyNumberFormat="1" applyFont="1" applyFill="1" applyBorder="1" applyAlignment="1">
      <alignment horizontal="center" vertical="center"/>
    </xf>
  </cellXfs>
  <cellStyles count="8">
    <cellStyle name="Indefinido" xfId="1" xr:uid="{4486F1B4-2F00-4E0E-8AD9-565CB478A5BE}"/>
    <cellStyle name="Moeda" xfId="2" builtinId="4"/>
    <cellStyle name="Normal" xfId="0" builtinId="0"/>
    <cellStyle name="Normal 2" xfId="3" xr:uid="{43A3B6B8-05FC-4FFC-A04F-7B720BCD09C8}"/>
    <cellStyle name="Normal 3" xfId="4" xr:uid="{CC67374F-DB03-4E1E-9CC7-A89FCCB4295C}"/>
    <cellStyle name="Normal 4" xfId="5" xr:uid="{6503D020-ADFF-487C-84FE-810F937EDBA6}"/>
    <cellStyle name="Porcentagem 2" xfId="6" xr:uid="{E5F91C41-7AE6-4715-97A4-9E54C9E36A5B}"/>
    <cellStyle name="Vírgula 2" xfId="7" xr:uid="{C3C6D490-5013-4CB2-B504-DF1E8268ACF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533400</xdr:colOff>
      <xdr:row>176</xdr:row>
      <xdr:rowOff>0</xdr:rowOff>
    </xdr:from>
    <xdr:ext cx="184731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29459B8-1D4C-5437-A74F-3FD369DC24E7}"/>
            </a:ext>
          </a:extLst>
        </xdr:cNvPr>
        <xdr:cNvSpPr txBox="1"/>
      </xdr:nvSpPr>
      <xdr:spPr>
        <a:xfrm>
          <a:off x="4400550" y="1448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177</xdr:row>
      <xdr:rowOff>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D1A0B02B-B9E4-0A7F-D88B-F1E2C25889CA}"/>
            </a:ext>
          </a:extLst>
        </xdr:cNvPr>
        <xdr:cNvSpPr txBox="1"/>
      </xdr:nvSpPr>
      <xdr:spPr>
        <a:xfrm>
          <a:off x="4400550" y="1469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178</xdr:row>
      <xdr:rowOff>0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3094CB74-FDAA-CDFB-FDE7-49A00665CF56}"/>
            </a:ext>
          </a:extLst>
        </xdr:cNvPr>
        <xdr:cNvSpPr txBox="1"/>
      </xdr:nvSpPr>
      <xdr:spPr>
        <a:xfrm>
          <a:off x="4400550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179</xdr:row>
      <xdr:rowOff>0</xdr:rowOff>
    </xdr:from>
    <xdr:ext cx="184731" cy="26456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68E880A7-B762-76A3-C6FC-0F67309ECBB0}"/>
            </a:ext>
          </a:extLst>
        </xdr:cNvPr>
        <xdr:cNvSpPr txBox="1"/>
      </xdr:nvSpPr>
      <xdr:spPr>
        <a:xfrm>
          <a:off x="4400550" y="1511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180</xdr:row>
      <xdr:rowOff>0</xdr:rowOff>
    </xdr:from>
    <xdr:ext cx="184731" cy="26456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D1A9674A-55C1-3AE9-3165-6A2095FEC7A8}"/>
            </a:ext>
          </a:extLst>
        </xdr:cNvPr>
        <xdr:cNvSpPr txBox="1"/>
      </xdr:nvSpPr>
      <xdr:spPr>
        <a:xfrm>
          <a:off x="4400550" y="1532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181</xdr:row>
      <xdr:rowOff>0</xdr:rowOff>
    </xdr:from>
    <xdr:ext cx="184731" cy="264560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0703A53-A14A-46FE-4D87-CC8F349C2832}"/>
            </a:ext>
          </a:extLst>
        </xdr:cNvPr>
        <xdr:cNvSpPr txBox="1"/>
      </xdr:nvSpPr>
      <xdr:spPr>
        <a:xfrm>
          <a:off x="4400550" y="1553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182</xdr:row>
      <xdr:rowOff>0</xdr:rowOff>
    </xdr:from>
    <xdr:ext cx="184731" cy="264560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A90D7C7D-0034-7455-B865-B3183EBE63F7}"/>
            </a:ext>
          </a:extLst>
        </xdr:cNvPr>
        <xdr:cNvSpPr txBox="1"/>
      </xdr:nvSpPr>
      <xdr:spPr>
        <a:xfrm>
          <a:off x="4400550" y="1574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183</xdr:row>
      <xdr:rowOff>0</xdr:rowOff>
    </xdr:from>
    <xdr:ext cx="184731" cy="264560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1A61BB3-6F61-BE43-1EF8-5976E6DB1B2E}"/>
            </a:ext>
          </a:extLst>
        </xdr:cNvPr>
        <xdr:cNvSpPr txBox="1"/>
      </xdr:nvSpPr>
      <xdr:spPr>
        <a:xfrm>
          <a:off x="440055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184</xdr:row>
      <xdr:rowOff>0</xdr:rowOff>
    </xdr:from>
    <xdr:ext cx="184731" cy="264560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223E0089-A5CB-D92F-8E0D-57015D5E1D31}"/>
            </a:ext>
          </a:extLst>
        </xdr:cNvPr>
        <xdr:cNvSpPr txBox="1"/>
      </xdr:nvSpPr>
      <xdr:spPr>
        <a:xfrm>
          <a:off x="4400550" y="1616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185</xdr:row>
      <xdr:rowOff>0</xdr:rowOff>
    </xdr:from>
    <xdr:ext cx="184731" cy="264560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1B5D9936-49DC-AA4E-3DB1-03B23267B4FC}"/>
            </a:ext>
          </a:extLst>
        </xdr:cNvPr>
        <xdr:cNvSpPr txBox="1"/>
      </xdr:nvSpPr>
      <xdr:spPr>
        <a:xfrm>
          <a:off x="440055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177</xdr:row>
      <xdr:rowOff>0</xdr:rowOff>
    </xdr:from>
    <xdr:ext cx="184731" cy="264560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C6FBF03D-F8F1-2242-ED7F-42B831318597}"/>
            </a:ext>
          </a:extLst>
        </xdr:cNvPr>
        <xdr:cNvSpPr txBox="1"/>
      </xdr:nvSpPr>
      <xdr:spPr>
        <a:xfrm>
          <a:off x="4400550" y="1469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178</xdr:row>
      <xdr:rowOff>0</xdr:rowOff>
    </xdr:from>
    <xdr:ext cx="184731" cy="264560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4A7E3783-37AF-3795-91DA-1AA35A63B735}"/>
            </a:ext>
          </a:extLst>
        </xdr:cNvPr>
        <xdr:cNvSpPr txBox="1"/>
      </xdr:nvSpPr>
      <xdr:spPr>
        <a:xfrm>
          <a:off x="4400550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179</xdr:row>
      <xdr:rowOff>0</xdr:rowOff>
    </xdr:from>
    <xdr:ext cx="184731" cy="264560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4B7579AD-0CD2-B1E2-74FC-656BFDC4B819}"/>
            </a:ext>
          </a:extLst>
        </xdr:cNvPr>
        <xdr:cNvSpPr txBox="1"/>
      </xdr:nvSpPr>
      <xdr:spPr>
        <a:xfrm>
          <a:off x="4400550" y="1511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180</xdr:row>
      <xdr:rowOff>0</xdr:rowOff>
    </xdr:from>
    <xdr:ext cx="184731" cy="264560"/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D6D52D1C-14DD-131B-5EEB-937BBB4FFAC7}"/>
            </a:ext>
          </a:extLst>
        </xdr:cNvPr>
        <xdr:cNvSpPr txBox="1"/>
      </xdr:nvSpPr>
      <xdr:spPr>
        <a:xfrm>
          <a:off x="4400550" y="1532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181</xdr:row>
      <xdr:rowOff>0</xdr:rowOff>
    </xdr:from>
    <xdr:ext cx="184731" cy="264560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E4866826-F1C7-27A0-F29F-C08B5BECC775}"/>
            </a:ext>
          </a:extLst>
        </xdr:cNvPr>
        <xdr:cNvSpPr txBox="1"/>
      </xdr:nvSpPr>
      <xdr:spPr>
        <a:xfrm>
          <a:off x="4400550" y="1553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182</xdr:row>
      <xdr:rowOff>0</xdr:rowOff>
    </xdr:from>
    <xdr:ext cx="184731" cy="264560"/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FB3C45C9-B4E6-19C6-46EB-286C72BC85B7}"/>
            </a:ext>
          </a:extLst>
        </xdr:cNvPr>
        <xdr:cNvSpPr txBox="1"/>
      </xdr:nvSpPr>
      <xdr:spPr>
        <a:xfrm>
          <a:off x="4400550" y="1574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183</xdr:row>
      <xdr:rowOff>0</xdr:rowOff>
    </xdr:from>
    <xdr:ext cx="184731" cy="264560"/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E4C86A28-FA27-BD52-11E9-4DC18DF41000}"/>
            </a:ext>
          </a:extLst>
        </xdr:cNvPr>
        <xdr:cNvSpPr txBox="1"/>
      </xdr:nvSpPr>
      <xdr:spPr>
        <a:xfrm>
          <a:off x="440055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184</xdr:row>
      <xdr:rowOff>0</xdr:rowOff>
    </xdr:from>
    <xdr:ext cx="184731" cy="264560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AB4E6BC3-A879-F6DC-B367-4C49D30E421F}"/>
            </a:ext>
          </a:extLst>
        </xdr:cNvPr>
        <xdr:cNvSpPr txBox="1"/>
      </xdr:nvSpPr>
      <xdr:spPr>
        <a:xfrm>
          <a:off x="4400550" y="1616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185</xdr:row>
      <xdr:rowOff>0</xdr:rowOff>
    </xdr:from>
    <xdr:ext cx="184731" cy="264560"/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3385FD6A-2D66-7942-5134-05C71A487729}"/>
            </a:ext>
          </a:extLst>
        </xdr:cNvPr>
        <xdr:cNvSpPr txBox="1"/>
      </xdr:nvSpPr>
      <xdr:spPr>
        <a:xfrm>
          <a:off x="440055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186</xdr:row>
      <xdr:rowOff>0</xdr:rowOff>
    </xdr:from>
    <xdr:ext cx="184731" cy="264560"/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BBF8E2A1-E2EF-DD2A-A109-6DEB686D812D}"/>
            </a:ext>
          </a:extLst>
        </xdr:cNvPr>
        <xdr:cNvSpPr txBox="1"/>
      </xdr:nvSpPr>
      <xdr:spPr>
        <a:xfrm>
          <a:off x="4400550" y="1658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187</xdr:row>
      <xdr:rowOff>0</xdr:rowOff>
    </xdr:from>
    <xdr:ext cx="184731" cy="264560"/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28F79E64-0E14-713E-A8C3-1ABDC3CB815B}"/>
            </a:ext>
          </a:extLst>
        </xdr:cNvPr>
        <xdr:cNvSpPr txBox="1"/>
      </xdr:nvSpPr>
      <xdr:spPr>
        <a:xfrm>
          <a:off x="4400550" y="1679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188</xdr:row>
      <xdr:rowOff>0</xdr:rowOff>
    </xdr:from>
    <xdr:ext cx="184731" cy="264560"/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1450F4B6-F370-395B-64B9-9A477C3F110E}"/>
            </a:ext>
          </a:extLst>
        </xdr:cNvPr>
        <xdr:cNvSpPr txBox="1"/>
      </xdr:nvSpPr>
      <xdr:spPr>
        <a:xfrm>
          <a:off x="4400550" y="1700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189</xdr:row>
      <xdr:rowOff>0</xdr:rowOff>
    </xdr:from>
    <xdr:ext cx="184731" cy="264560"/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7B2E8861-FEE8-7F33-60D2-3A17DF686AA8}"/>
            </a:ext>
          </a:extLst>
        </xdr:cNvPr>
        <xdr:cNvSpPr txBox="1"/>
      </xdr:nvSpPr>
      <xdr:spPr>
        <a:xfrm>
          <a:off x="4400550" y="1721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190</xdr:row>
      <xdr:rowOff>0</xdr:rowOff>
    </xdr:from>
    <xdr:ext cx="184731" cy="264560"/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0FC71F6A-99E9-4C7C-691F-3C4AA8379350}"/>
            </a:ext>
          </a:extLst>
        </xdr:cNvPr>
        <xdr:cNvSpPr txBox="1"/>
      </xdr:nvSpPr>
      <xdr:spPr>
        <a:xfrm>
          <a:off x="4400550" y="1742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191</xdr:row>
      <xdr:rowOff>0</xdr:rowOff>
    </xdr:from>
    <xdr:ext cx="184731" cy="264560"/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B84EB7EF-9477-DD15-513F-6143960B505E}"/>
            </a:ext>
          </a:extLst>
        </xdr:cNvPr>
        <xdr:cNvSpPr txBox="1"/>
      </xdr:nvSpPr>
      <xdr:spPr>
        <a:xfrm>
          <a:off x="4400550" y="1763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192</xdr:row>
      <xdr:rowOff>0</xdr:rowOff>
    </xdr:from>
    <xdr:ext cx="184731" cy="264560"/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E74D4AAA-6723-6C1C-4667-8DFD3B57E4BB}"/>
            </a:ext>
          </a:extLst>
        </xdr:cNvPr>
        <xdr:cNvSpPr txBox="1"/>
      </xdr:nvSpPr>
      <xdr:spPr>
        <a:xfrm>
          <a:off x="4400550" y="178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193</xdr:row>
      <xdr:rowOff>0</xdr:rowOff>
    </xdr:from>
    <xdr:ext cx="184731" cy="264560"/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0E01969D-A3A9-66B3-1C9B-4FDCDC37EEFF}"/>
            </a:ext>
          </a:extLst>
        </xdr:cNvPr>
        <xdr:cNvSpPr txBox="1"/>
      </xdr:nvSpPr>
      <xdr:spPr>
        <a:xfrm>
          <a:off x="4400550" y="1804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194</xdr:row>
      <xdr:rowOff>0</xdr:rowOff>
    </xdr:from>
    <xdr:ext cx="184731" cy="264560"/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CF928C3E-1A4A-A3F2-5298-9CFBAAF0E905}"/>
            </a:ext>
          </a:extLst>
        </xdr:cNvPr>
        <xdr:cNvSpPr txBox="1"/>
      </xdr:nvSpPr>
      <xdr:spPr>
        <a:xfrm>
          <a:off x="4400550" y="1825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195</xdr:row>
      <xdr:rowOff>0</xdr:rowOff>
    </xdr:from>
    <xdr:ext cx="184731" cy="264560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49F88A1F-4B8F-0BE8-7D66-16BE11367488}"/>
            </a:ext>
          </a:extLst>
        </xdr:cNvPr>
        <xdr:cNvSpPr txBox="1"/>
      </xdr:nvSpPr>
      <xdr:spPr>
        <a:xfrm>
          <a:off x="4400550" y="1846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196</xdr:row>
      <xdr:rowOff>0</xdr:rowOff>
    </xdr:from>
    <xdr:ext cx="184731" cy="264560"/>
    <xdr:sp macro="" textlink="">
      <xdr:nvSpPr>
        <xdr:cNvPr id="31" name="CaixaDeTexto 30">
          <a:extLst>
            <a:ext uri="{FF2B5EF4-FFF2-40B4-BE49-F238E27FC236}">
              <a16:creationId xmlns:a16="http://schemas.microsoft.com/office/drawing/2014/main" id="{61639A60-F129-9538-5157-91559064D0ED}"/>
            </a:ext>
          </a:extLst>
        </xdr:cNvPr>
        <xdr:cNvSpPr txBox="1"/>
      </xdr:nvSpPr>
      <xdr:spPr>
        <a:xfrm>
          <a:off x="4400550" y="1867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197</xdr:row>
      <xdr:rowOff>0</xdr:rowOff>
    </xdr:from>
    <xdr:ext cx="184731" cy="264560"/>
    <xdr:sp macro="" textlink="">
      <xdr:nvSpPr>
        <xdr:cNvPr id="32" name="CaixaDeTexto 31">
          <a:extLst>
            <a:ext uri="{FF2B5EF4-FFF2-40B4-BE49-F238E27FC236}">
              <a16:creationId xmlns:a16="http://schemas.microsoft.com/office/drawing/2014/main" id="{357F43FD-08D3-CB94-0AD4-21717FA5EFAB}"/>
            </a:ext>
          </a:extLst>
        </xdr:cNvPr>
        <xdr:cNvSpPr txBox="1"/>
      </xdr:nvSpPr>
      <xdr:spPr>
        <a:xfrm>
          <a:off x="4400550" y="1888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198</xdr:row>
      <xdr:rowOff>0</xdr:rowOff>
    </xdr:from>
    <xdr:ext cx="184731" cy="264560"/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27187351-8B48-19CD-67D4-DCC4A91DA402}"/>
            </a:ext>
          </a:extLst>
        </xdr:cNvPr>
        <xdr:cNvSpPr txBox="1"/>
      </xdr:nvSpPr>
      <xdr:spPr>
        <a:xfrm>
          <a:off x="4400550" y="1909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199</xdr:row>
      <xdr:rowOff>0</xdr:rowOff>
    </xdr:from>
    <xdr:ext cx="184731" cy="264560"/>
    <xdr:sp macro="" textlink="">
      <xdr:nvSpPr>
        <xdr:cNvPr id="34" name="CaixaDeTexto 33">
          <a:extLst>
            <a:ext uri="{FF2B5EF4-FFF2-40B4-BE49-F238E27FC236}">
              <a16:creationId xmlns:a16="http://schemas.microsoft.com/office/drawing/2014/main" id="{9FE853AE-1B45-4781-E606-4211C4840E22}"/>
            </a:ext>
          </a:extLst>
        </xdr:cNvPr>
        <xdr:cNvSpPr txBox="1"/>
      </xdr:nvSpPr>
      <xdr:spPr>
        <a:xfrm>
          <a:off x="4400550" y="1930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200</xdr:row>
      <xdr:rowOff>0</xdr:rowOff>
    </xdr:from>
    <xdr:ext cx="184731" cy="264560"/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DE0C441D-2AB6-4E60-AF51-BF0C26A9E988}"/>
            </a:ext>
          </a:extLst>
        </xdr:cNvPr>
        <xdr:cNvSpPr txBox="1"/>
      </xdr:nvSpPr>
      <xdr:spPr>
        <a:xfrm>
          <a:off x="4400550" y="1951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201</xdr:row>
      <xdr:rowOff>0</xdr:rowOff>
    </xdr:from>
    <xdr:ext cx="184731" cy="264560"/>
    <xdr:sp macro="" textlink="">
      <xdr:nvSpPr>
        <xdr:cNvPr id="36" name="CaixaDeTexto 35">
          <a:extLst>
            <a:ext uri="{FF2B5EF4-FFF2-40B4-BE49-F238E27FC236}">
              <a16:creationId xmlns:a16="http://schemas.microsoft.com/office/drawing/2014/main" id="{2481D804-3886-0C19-EAB9-9D8D2C9825F1}"/>
            </a:ext>
          </a:extLst>
        </xdr:cNvPr>
        <xdr:cNvSpPr txBox="1"/>
      </xdr:nvSpPr>
      <xdr:spPr>
        <a:xfrm>
          <a:off x="4400550" y="1972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202</xdr:row>
      <xdr:rowOff>0</xdr:rowOff>
    </xdr:from>
    <xdr:ext cx="184731" cy="264560"/>
    <xdr:sp macro="" textlink="">
      <xdr:nvSpPr>
        <xdr:cNvPr id="37" name="CaixaDeTexto 36">
          <a:extLst>
            <a:ext uri="{FF2B5EF4-FFF2-40B4-BE49-F238E27FC236}">
              <a16:creationId xmlns:a16="http://schemas.microsoft.com/office/drawing/2014/main" id="{051AA343-050A-A968-F54F-D1FE69AD05F2}"/>
            </a:ext>
          </a:extLst>
        </xdr:cNvPr>
        <xdr:cNvSpPr txBox="1"/>
      </xdr:nvSpPr>
      <xdr:spPr>
        <a:xfrm>
          <a:off x="4400550" y="1993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203</xdr:row>
      <xdr:rowOff>0</xdr:rowOff>
    </xdr:from>
    <xdr:ext cx="184731" cy="264560"/>
    <xdr:sp macro="" textlink="">
      <xdr:nvSpPr>
        <xdr:cNvPr id="38" name="CaixaDeTexto 37">
          <a:extLst>
            <a:ext uri="{FF2B5EF4-FFF2-40B4-BE49-F238E27FC236}">
              <a16:creationId xmlns:a16="http://schemas.microsoft.com/office/drawing/2014/main" id="{2FE200C3-CBB4-7B4D-2AA0-19891CEA6F48}"/>
            </a:ext>
          </a:extLst>
        </xdr:cNvPr>
        <xdr:cNvSpPr txBox="1"/>
      </xdr:nvSpPr>
      <xdr:spPr>
        <a:xfrm>
          <a:off x="4400550" y="2014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204</xdr:row>
      <xdr:rowOff>0</xdr:rowOff>
    </xdr:from>
    <xdr:ext cx="184731" cy="264560"/>
    <xdr:sp macro="" textlink="">
      <xdr:nvSpPr>
        <xdr:cNvPr id="39" name="CaixaDeTexto 38">
          <a:extLst>
            <a:ext uri="{FF2B5EF4-FFF2-40B4-BE49-F238E27FC236}">
              <a16:creationId xmlns:a16="http://schemas.microsoft.com/office/drawing/2014/main" id="{355BF45C-75BB-7E9D-3DC0-74086DDEB3C6}"/>
            </a:ext>
          </a:extLst>
        </xdr:cNvPr>
        <xdr:cNvSpPr txBox="1"/>
      </xdr:nvSpPr>
      <xdr:spPr>
        <a:xfrm>
          <a:off x="4400550" y="2035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205</xdr:row>
      <xdr:rowOff>0</xdr:rowOff>
    </xdr:from>
    <xdr:ext cx="184731" cy="264560"/>
    <xdr:sp macro="" textlink="">
      <xdr:nvSpPr>
        <xdr:cNvPr id="40" name="CaixaDeTexto 39">
          <a:extLst>
            <a:ext uri="{FF2B5EF4-FFF2-40B4-BE49-F238E27FC236}">
              <a16:creationId xmlns:a16="http://schemas.microsoft.com/office/drawing/2014/main" id="{C574BEC1-F756-78B4-8806-BF3E84BA5A74}"/>
            </a:ext>
          </a:extLst>
        </xdr:cNvPr>
        <xdr:cNvSpPr txBox="1"/>
      </xdr:nvSpPr>
      <xdr:spPr>
        <a:xfrm>
          <a:off x="4400550" y="2056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206</xdr:row>
      <xdr:rowOff>0</xdr:rowOff>
    </xdr:from>
    <xdr:ext cx="184731" cy="264560"/>
    <xdr:sp macro="" textlink="">
      <xdr:nvSpPr>
        <xdr:cNvPr id="41" name="CaixaDeTexto 40">
          <a:extLst>
            <a:ext uri="{FF2B5EF4-FFF2-40B4-BE49-F238E27FC236}">
              <a16:creationId xmlns:a16="http://schemas.microsoft.com/office/drawing/2014/main" id="{3DFEDBB8-BF54-B37A-38FC-51355B2402D5}"/>
            </a:ext>
          </a:extLst>
        </xdr:cNvPr>
        <xdr:cNvSpPr txBox="1"/>
      </xdr:nvSpPr>
      <xdr:spPr>
        <a:xfrm>
          <a:off x="4400550" y="2077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206</xdr:row>
      <xdr:rowOff>0</xdr:rowOff>
    </xdr:from>
    <xdr:ext cx="184731" cy="264560"/>
    <xdr:sp macro="" textlink="">
      <xdr:nvSpPr>
        <xdr:cNvPr id="42" name="CaixaDeTexto 41">
          <a:extLst>
            <a:ext uri="{FF2B5EF4-FFF2-40B4-BE49-F238E27FC236}">
              <a16:creationId xmlns:a16="http://schemas.microsoft.com/office/drawing/2014/main" id="{731ECF26-4EFE-4647-390F-E2C488C65F9F}"/>
            </a:ext>
          </a:extLst>
        </xdr:cNvPr>
        <xdr:cNvSpPr txBox="1"/>
      </xdr:nvSpPr>
      <xdr:spPr>
        <a:xfrm>
          <a:off x="4400550" y="2077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207</xdr:row>
      <xdr:rowOff>0</xdr:rowOff>
    </xdr:from>
    <xdr:ext cx="184731" cy="264560"/>
    <xdr:sp macro="" textlink="">
      <xdr:nvSpPr>
        <xdr:cNvPr id="43" name="CaixaDeTexto 42">
          <a:extLst>
            <a:ext uri="{FF2B5EF4-FFF2-40B4-BE49-F238E27FC236}">
              <a16:creationId xmlns:a16="http://schemas.microsoft.com/office/drawing/2014/main" id="{5A20BD9B-6F79-B07D-331E-121A9CD7F07D}"/>
            </a:ext>
          </a:extLst>
        </xdr:cNvPr>
        <xdr:cNvSpPr txBox="1"/>
      </xdr:nvSpPr>
      <xdr:spPr>
        <a:xfrm>
          <a:off x="4400550" y="2098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207</xdr:row>
      <xdr:rowOff>0</xdr:rowOff>
    </xdr:from>
    <xdr:ext cx="184731" cy="264560"/>
    <xdr:sp macro="" textlink="">
      <xdr:nvSpPr>
        <xdr:cNvPr id="44" name="CaixaDeTexto 43">
          <a:extLst>
            <a:ext uri="{FF2B5EF4-FFF2-40B4-BE49-F238E27FC236}">
              <a16:creationId xmlns:a16="http://schemas.microsoft.com/office/drawing/2014/main" id="{2D6D14F5-FC09-FC0C-3089-E0BAD1BA15C3}"/>
            </a:ext>
          </a:extLst>
        </xdr:cNvPr>
        <xdr:cNvSpPr txBox="1"/>
      </xdr:nvSpPr>
      <xdr:spPr>
        <a:xfrm>
          <a:off x="4400550" y="2098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208</xdr:row>
      <xdr:rowOff>0</xdr:rowOff>
    </xdr:from>
    <xdr:ext cx="184731" cy="264560"/>
    <xdr:sp macro="" textlink="">
      <xdr:nvSpPr>
        <xdr:cNvPr id="45" name="CaixaDeTexto 44">
          <a:extLst>
            <a:ext uri="{FF2B5EF4-FFF2-40B4-BE49-F238E27FC236}">
              <a16:creationId xmlns:a16="http://schemas.microsoft.com/office/drawing/2014/main" id="{580EE68F-0649-1EA8-A510-28EDA35F0E09}"/>
            </a:ext>
          </a:extLst>
        </xdr:cNvPr>
        <xdr:cNvSpPr txBox="1"/>
      </xdr:nvSpPr>
      <xdr:spPr>
        <a:xfrm>
          <a:off x="4400550" y="2119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>
    <xdr:from>
      <xdr:col>0</xdr:col>
      <xdr:colOff>266700</xdr:colOff>
      <xdr:row>0</xdr:row>
      <xdr:rowOff>57150</xdr:rowOff>
    </xdr:from>
    <xdr:to>
      <xdr:col>0</xdr:col>
      <xdr:colOff>857250</xdr:colOff>
      <xdr:row>2</xdr:row>
      <xdr:rowOff>114300</xdr:rowOff>
    </xdr:to>
    <xdr:pic>
      <xdr:nvPicPr>
        <xdr:cNvPr id="45539" name="Imagem 2">
          <a:extLst>
            <a:ext uri="{FF2B5EF4-FFF2-40B4-BE49-F238E27FC236}">
              <a16:creationId xmlns:a16="http://schemas.microsoft.com/office/drawing/2014/main" id="{FC75D030-6F1F-F592-CD8C-16C9D197E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7150"/>
          <a:ext cx="5905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47" name="CaixaDeTexto 46">
          <a:extLst>
            <a:ext uri="{FF2B5EF4-FFF2-40B4-BE49-F238E27FC236}">
              <a16:creationId xmlns:a16="http://schemas.microsoft.com/office/drawing/2014/main" id="{2C9DAC49-8E52-B029-800D-C37F7745B125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48" name="CaixaDeTexto 47">
          <a:extLst>
            <a:ext uri="{FF2B5EF4-FFF2-40B4-BE49-F238E27FC236}">
              <a16:creationId xmlns:a16="http://schemas.microsoft.com/office/drawing/2014/main" id="{A487B453-8359-F990-A8A4-EDE991E46D0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49" name="CaixaDeTexto 48">
          <a:extLst>
            <a:ext uri="{FF2B5EF4-FFF2-40B4-BE49-F238E27FC236}">
              <a16:creationId xmlns:a16="http://schemas.microsoft.com/office/drawing/2014/main" id="{CD7E33BA-28BD-B03A-BAB8-D9D381CA3789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0" name="CaixaDeTexto 49">
          <a:extLst>
            <a:ext uri="{FF2B5EF4-FFF2-40B4-BE49-F238E27FC236}">
              <a16:creationId xmlns:a16="http://schemas.microsoft.com/office/drawing/2014/main" id="{905F6F1B-AA15-5E03-D93E-CB242E16E7F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1" name="CaixaDeTexto 50">
          <a:extLst>
            <a:ext uri="{FF2B5EF4-FFF2-40B4-BE49-F238E27FC236}">
              <a16:creationId xmlns:a16="http://schemas.microsoft.com/office/drawing/2014/main" id="{A05FB902-3E19-24A4-7AD1-E891A03A5DC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2" name="CaixaDeTexto 51">
          <a:extLst>
            <a:ext uri="{FF2B5EF4-FFF2-40B4-BE49-F238E27FC236}">
              <a16:creationId xmlns:a16="http://schemas.microsoft.com/office/drawing/2014/main" id="{A39768A1-760B-205A-16D6-5D598FDE49B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3" name="CaixaDeTexto 52">
          <a:extLst>
            <a:ext uri="{FF2B5EF4-FFF2-40B4-BE49-F238E27FC236}">
              <a16:creationId xmlns:a16="http://schemas.microsoft.com/office/drawing/2014/main" id="{BAB96EF3-1153-5FC0-858D-B960E003251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4" name="CaixaDeTexto 53">
          <a:extLst>
            <a:ext uri="{FF2B5EF4-FFF2-40B4-BE49-F238E27FC236}">
              <a16:creationId xmlns:a16="http://schemas.microsoft.com/office/drawing/2014/main" id="{344D8452-3DC7-3829-DF18-515C621795D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5" name="CaixaDeTexto 54">
          <a:extLst>
            <a:ext uri="{FF2B5EF4-FFF2-40B4-BE49-F238E27FC236}">
              <a16:creationId xmlns:a16="http://schemas.microsoft.com/office/drawing/2014/main" id="{2302B58E-8CD2-3BA7-D85A-A850E57A6688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6" name="CaixaDeTexto 55">
          <a:extLst>
            <a:ext uri="{FF2B5EF4-FFF2-40B4-BE49-F238E27FC236}">
              <a16:creationId xmlns:a16="http://schemas.microsoft.com/office/drawing/2014/main" id="{F18DBAFD-1283-43A9-D65A-1F8DBD1C4C58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7" name="CaixaDeTexto 56">
          <a:extLst>
            <a:ext uri="{FF2B5EF4-FFF2-40B4-BE49-F238E27FC236}">
              <a16:creationId xmlns:a16="http://schemas.microsoft.com/office/drawing/2014/main" id="{F3D2BF19-9147-D451-D4C5-A9170F2E379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8" name="CaixaDeTexto 57">
          <a:extLst>
            <a:ext uri="{FF2B5EF4-FFF2-40B4-BE49-F238E27FC236}">
              <a16:creationId xmlns:a16="http://schemas.microsoft.com/office/drawing/2014/main" id="{F4F4EFB9-5531-5AD7-A91B-3F57884E08A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9" name="CaixaDeTexto 58">
          <a:extLst>
            <a:ext uri="{FF2B5EF4-FFF2-40B4-BE49-F238E27FC236}">
              <a16:creationId xmlns:a16="http://schemas.microsoft.com/office/drawing/2014/main" id="{75CF6D49-9ED5-AE8B-4A15-C175432077C1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0" name="CaixaDeTexto 59">
          <a:extLst>
            <a:ext uri="{FF2B5EF4-FFF2-40B4-BE49-F238E27FC236}">
              <a16:creationId xmlns:a16="http://schemas.microsoft.com/office/drawing/2014/main" id="{550C3A48-531A-78A2-99D1-7D27294FBB2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1" name="CaixaDeTexto 60">
          <a:extLst>
            <a:ext uri="{FF2B5EF4-FFF2-40B4-BE49-F238E27FC236}">
              <a16:creationId xmlns:a16="http://schemas.microsoft.com/office/drawing/2014/main" id="{E6DEFE39-DB07-EAD9-08A2-178E47E1179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2" name="CaixaDeTexto 61">
          <a:extLst>
            <a:ext uri="{FF2B5EF4-FFF2-40B4-BE49-F238E27FC236}">
              <a16:creationId xmlns:a16="http://schemas.microsoft.com/office/drawing/2014/main" id="{4B6D185D-A8C0-A035-B960-7859D30FF06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3" name="CaixaDeTexto 62">
          <a:extLst>
            <a:ext uri="{FF2B5EF4-FFF2-40B4-BE49-F238E27FC236}">
              <a16:creationId xmlns:a16="http://schemas.microsoft.com/office/drawing/2014/main" id="{6AC4A46A-B3CA-FD21-F4EA-DF0B23DD2C23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4" name="CaixaDeTexto 63">
          <a:extLst>
            <a:ext uri="{FF2B5EF4-FFF2-40B4-BE49-F238E27FC236}">
              <a16:creationId xmlns:a16="http://schemas.microsoft.com/office/drawing/2014/main" id="{B3AB918C-094D-9A42-12E8-1E10EE63C28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5" name="CaixaDeTexto 64">
          <a:extLst>
            <a:ext uri="{FF2B5EF4-FFF2-40B4-BE49-F238E27FC236}">
              <a16:creationId xmlns:a16="http://schemas.microsoft.com/office/drawing/2014/main" id="{DF1BB1A7-C540-2FFF-F5DB-084021CE4EC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6" name="CaixaDeTexto 65">
          <a:extLst>
            <a:ext uri="{FF2B5EF4-FFF2-40B4-BE49-F238E27FC236}">
              <a16:creationId xmlns:a16="http://schemas.microsoft.com/office/drawing/2014/main" id="{1384D719-8307-F4DD-1A67-33D0F46A84A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7" name="CaixaDeTexto 66">
          <a:extLst>
            <a:ext uri="{FF2B5EF4-FFF2-40B4-BE49-F238E27FC236}">
              <a16:creationId xmlns:a16="http://schemas.microsoft.com/office/drawing/2014/main" id="{F7513B0D-FD5D-A805-9E31-6B33C1AF0D76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8" name="CaixaDeTexto 67">
          <a:extLst>
            <a:ext uri="{FF2B5EF4-FFF2-40B4-BE49-F238E27FC236}">
              <a16:creationId xmlns:a16="http://schemas.microsoft.com/office/drawing/2014/main" id="{C1EC7F74-8C3B-8E97-2524-23964995BD7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9" name="CaixaDeTexto 68">
          <a:extLst>
            <a:ext uri="{FF2B5EF4-FFF2-40B4-BE49-F238E27FC236}">
              <a16:creationId xmlns:a16="http://schemas.microsoft.com/office/drawing/2014/main" id="{BE3A66B5-D893-5F32-5D86-23E99C75627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0" name="CaixaDeTexto 69">
          <a:extLst>
            <a:ext uri="{FF2B5EF4-FFF2-40B4-BE49-F238E27FC236}">
              <a16:creationId xmlns:a16="http://schemas.microsoft.com/office/drawing/2014/main" id="{21C6D35C-5F02-C4EA-E4E3-FB904B2668C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1" name="CaixaDeTexto 70">
          <a:extLst>
            <a:ext uri="{FF2B5EF4-FFF2-40B4-BE49-F238E27FC236}">
              <a16:creationId xmlns:a16="http://schemas.microsoft.com/office/drawing/2014/main" id="{C717AB3A-094D-C953-59D5-8EAB3849052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2" name="CaixaDeTexto 71">
          <a:extLst>
            <a:ext uri="{FF2B5EF4-FFF2-40B4-BE49-F238E27FC236}">
              <a16:creationId xmlns:a16="http://schemas.microsoft.com/office/drawing/2014/main" id="{8D59D9C6-8F66-C753-03D2-45F546F84FF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3" name="CaixaDeTexto 72">
          <a:extLst>
            <a:ext uri="{FF2B5EF4-FFF2-40B4-BE49-F238E27FC236}">
              <a16:creationId xmlns:a16="http://schemas.microsoft.com/office/drawing/2014/main" id="{992196FA-0DCA-3E4B-D4C9-6A9CEA36EB9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4" name="CaixaDeTexto 73">
          <a:extLst>
            <a:ext uri="{FF2B5EF4-FFF2-40B4-BE49-F238E27FC236}">
              <a16:creationId xmlns:a16="http://schemas.microsoft.com/office/drawing/2014/main" id="{6C9EC790-50FC-B88F-0DD0-CBB63748DA88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5" name="CaixaDeTexto 74">
          <a:extLst>
            <a:ext uri="{FF2B5EF4-FFF2-40B4-BE49-F238E27FC236}">
              <a16:creationId xmlns:a16="http://schemas.microsoft.com/office/drawing/2014/main" id="{EFEE5CA9-7287-F0E2-9108-F5AACD26E2F0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6" name="CaixaDeTexto 75">
          <a:extLst>
            <a:ext uri="{FF2B5EF4-FFF2-40B4-BE49-F238E27FC236}">
              <a16:creationId xmlns:a16="http://schemas.microsoft.com/office/drawing/2014/main" id="{9D02403D-3AEB-170E-62F0-7C6B0E3E1AF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7" name="CaixaDeTexto 76">
          <a:extLst>
            <a:ext uri="{FF2B5EF4-FFF2-40B4-BE49-F238E27FC236}">
              <a16:creationId xmlns:a16="http://schemas.microsoft.com/office/drawing/2014/main" id="{1BCF3929-C2EE-EAC0-54F0-0CB18F7D9B9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8" name="CaixaDeTexto 77">
          <a:extLst>
            <a:ext uri="{FF2B5EF4-FFF2-40B4-BE49-F238E27FC236}">
              <a16:creationId xmlns:a16="http://schemas.microsoft.com/office/drawing/2014/main" id="{144B3EA7-EAB6-3D53-F966-5D439C1767F1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9" name="CaixaDeTexto 78">
          <a:extLst>
            <a:ext uri="{FF2B5EF4-FFF2-40B4-BE49-F238E27FC236}">
              <a16:creationId xmlns:a16="http://schemas.microsoft.com/office/drawing/2014/main" id="{4E2039B6-102E-22C8-57F8-266636ED3C1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0" name="CaixaDeTexto 79">
          <a:extLst>
            <a:ext uri="{FF2B5EF4-FFF2-40B4-BE49-F238E27FC236}">
              <a16:creationId xmlns:a16="http://schemas.microsoft.com/office/drawing/2014/main" id="{CB269488-7DD4-A0BC-8616-F97A3A1205A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1" name="CaixaDeTexto 80">
          <a:extLst>
            <a:ext uri="{FF2B5EF4-FFF2-40B4-BE49-F238E27FC236}">
              <a16:creationId xmlns:a16="http://schemas.microsoft.com/office/drawing/2014/main" id="{F1CDD07F-894E-1E86-E827-6B27711DA4D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2" name="CaixaDeTexto 81">
          <a:extLst>
            <a:ext uri="{FF2B5EF4-FFF2-40B4-BE49-F238E27FC236}">
              <a16:creationId xmlns:a16="http://schemas.microsoft.com/office/drawing/2014/main" id="{28503AA6-38BA-439C-EDC2-414E6703079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3" name="CaixaDeTexto 82">
          <a:extLst>
            <a:ext uri="{FF2B5EF4-FFF2-40B4-BE49-F238E27FC236}">
              <a16:creationId xmlns:a16="http://schemas.microsoft.com/office/drawing/2014/main" id="{F619508F-B26D-5DC1-58A8-E6C5790CF6E3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4" name="CaixaDeTexto 83">
          <a:extLst>
            <a:ext uri="{FF2B5EF4-FFF2-40B4-BE49-F238E27FC236}">
              <a16:creationId xmlns:a16="http://schemas.microsoft.com/office/drawing/2014/main" id="{3CBF225F-1240-892A-BC4A-AF3E3A430095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5" name="CaixaDeTexto 84">
          <a:extLst>
            <a:ext uri="{FF2B5EF4-FFF2-40B4-BE49-F238E27FC236}">
              <a16:creationId xmlns:a16="http://schemas.microsoft.com/office/drawing/2014/main" id="{246E17DA-091D-6BCA-F3DD-9A929A73B72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6" name="CaixaDeTexto 85">
          <a:extLst>
            <a:ext uri="{FF2B5EF4-FFF2-40B4-BE49-F238E27FC236}">
              <a16:creationId xmlns:a16="http://schemas.microsoft.com/office/drawing/2014/main" id="{657F541E-CF65-40E1-DAF1-026DA01B20AA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7" name="CaixaDeTexto 86">
          <a:extLst>
            <a:ext uri="{FF2B5EF4-FFF2-40B4-BE49-F238E27FC236}">
              <a16:creationId xmlns:a16="http://schemas.microsoft.com/office/drawing/2014/main" id="{126E74D2-8936-0717-F7FE-A716B64BDB28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8" name="CaixaDeTexto 87">
          <a:extLst>
            <a:ext uri="{FF2B5EF4-FFF2-40B4-BE49-F238E27FC236}">
              <a16:creationId xmlns:a16="http://schemas.microsoft.com/office/drawing/2014/main" id="{9B591B5F-755F-7B7E-74E0-B38BFA38FE7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9" name="CaixaDeTexto 88">
          <a:extLst>
            <a:ext uri="{FF2B5EF4-FFF2-40B4-BE49-F238E27FC236}">
              <a16:creationId xmlns:a16="http://schemas.microsoft.com/office/drawing/2014/main" id="{76BDCAEF-5551-CECB-3CFD-94E84E1B4F3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0" name="CaixaDeTexto 89">
          <a:extLst>
            <a:ext uri="{FF2B5EF4-FFF2-40B4-BE49-F238E27FC236}">
              <a16:creationId xmlns:a16="http://schemas.microsoft.com/office/drawing/2014/main" id="{C55047E6-8FFE-964F-A861-41EB519EA0C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1" name="CaixaDeTexto 90">
          <a:extLst>
            <a:ext uri="{FF2B5EF4-FFF2-40B4-BE49-F238E27FC236}">
              <a16:creationId xmlns:a16="http://schemas.microsoft.com/office/drawing/2014/main" id="{115016A0-1426-5FDD-05C7-4D05F835BDE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2" name="CaixaDeTexto 91">
          <a:extLst>
            <a:ext uri="{FF2B5EF4-FFF2-40B4-BE49-F238E27FC236}">
              <a16:creationId xmlns:a16="http://schemas.microsoft.com/office/drawing/2014/main" id="{465E5AC5-1191-FE9B-EB9B-22202041374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3" name="CaixaDeTexto 92">
          <a:extLst>
            <a:ext uri="{FF2B5EF4-FFF2-40B4-BE49-F238E27FC236}">
              <a16:creationId xmlns:a16="http://schemas.microsoft.com/office/drawing/2014/main" id="{BDEE7CB2-B367-8310-8A5A-14D0B32CE616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4" name="CaixaDeTexto 93">
          <a:extLst>
            <a:ext uri="{FF2B5EF4-FFF2-40B4-BE49-F238E27FC236}">
              <a16:creationId xmlns:a16="http://schemas.microsoft.com/office/drawing/2014/main" id="{749DB609-5E32-4F18-2E85-B70EC198418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5" name="CaixaDeTexto 94">
          <a:extLst>
            <a:ext uri="{FF2B5EF4-FFF2-40B4-BE49-F238E27FC236}">
              <a16:creationId xmlns:a16="http://schemas.microsoft.com/office/drawing/2014/main" id="{0AA020FB-1E94-0B58-866B-FC071B60C6B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6" name="CaixaDeTexto 95">
          <a:extLst>
            <a:ext uri="{FF2B5EF4-FFF2-40B4-BE49-F238E27FC236}">
              <a16:creationId xmlns:a16="http://schemas.microsoft.com/office/drawing/2014/main" id="{17EB351F-3E94-6D3B-221B-81510EA4A955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7" name="CaixaDeTexto 96">
          <a:extLst>
            <a:ext uri="{FF2B5EF4-FFF2-40B4-BE49-F238E27FC236}">
              <a16:creationId xmlns:a16="http://schemas.microsoft.com/office/drawing/2014/main" id="{8434D609-88B3-BF62-9359-F31D5CEF7E2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8" name="CaixaDeTexto 97">
          <a:extLst>
            <a:ext uri="{FF2B5EF4-FFF2-40B4-BE49-F238E27FC236}">
              <a16:creationId xmlns:a16="http://schemas.microsoft.com/office/drawing/2014/main" id="{9BECCEFF-72D6-C71B-DA16-0CEF3F617AC3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9" name="CaixaDeTexto 98">
          <a:extLst>
            <a:ext uri="{FF2B5EF4-FFF2-40B4-BE49-F238E27FC236}">
              <a16:creationId xmlns:a16="http://schemas.microsoft.com/office/drawing/2014/main" id="{FD184F59-4BEE-780F-1A9B-9A5815EF709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0" name="CaixaDeTexto 99">
          <a:extLst>
            <a:ext uri="{FF2B5EF4-FFF2-40B4-BE49-F238E27FC236}">
              <a16:creationId xmlns:a16="http://schemas.microsoft.com/office/drawing/2014/main" id="{331E3AFF-D9A1-9FA0-6B23-FCE6D43C9565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1" name="CaixaDeTexto 100">
          <a:extLst>
            <a:ext uri="{FF2B5EF4-FFF2-40B4-BE49-F238E27FC236}">
              <a16:creationId xmlns:a16="http://schemas.microsoft.com/office/drawing/2014/main" id="{E0784DF4-EFA3-E87A-E6E5-F75A7DB07F8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2" name="CaixaDeTexto 101">
          <a:extLst>
            <a:ext uri="{FF2B5EF4-FFF2-40B4-BE49-F238E27FC236}">
              <a16:creationId xmlns:a16="http://schemas.microsoft.com/office/drawing/2014/main" id="{2C239706-7803-A8F5-FE01-5E7963E9F418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3" name="CaixaDeTexto 102">
          <a:extLst>
            <a:ext uri="{FF2B5EF4-FFF2-40B4-BE49-F238E27FC236}">
              <a16:creationId xmlns:a16="http://schemas.microsoft.com/office/drawing/2014/main" id="{8E1EC921-E0EE-14F4-3BA2-514FA3E9DAE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4" name="CaixaDeTexto 103">
          <a:extLst>
            <a:ext uri="{FF2B5EF4-FFF2-40B4-BE49-F238E27FC236}">
              <a16:creationId xmlns:a16="http://schemas.microsoft.com/office/drawing/2014/main" id="{926FE144-832D-D6A6-FDAF-DC439FE30ED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5" name="CaixaDeTexto 104">
          <a:extLst>
            <a:ext uri="{FF2B5EF4-FFF2-40B4-BE49-F238E27FC236}">
              <a16:creationId xmlns:a16="http://schemas.microsoft.com/office/drawing/2014/main" id="{AF288B5D-FF46-531F-6D9F-8715B7FBFF79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6" name="CaixaDeTexto 105">
          <a:extLst>
            <a:ext uri="{FF2B5EF4-FFF2-40B4-BE49-F238E27FC236}">
              <a16:creationId xmlns:a16="http://schemas.microsoft.com/office/drawing/2014/main" id="{0CB3FB34-45A4-3830-3ABB-A94711A0A055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7" name="CaixaDeTexto 106">
          <a:extLst>
            <a:ext uri="{FF2B5EF4-FFF2-40B4-BE49-F238E27FC236}">
              <a16:creationId xmlns:a16="http://schemas.microsoft.com/office/drawing/2014/main" id="{97003247-E484-0CDB-7F6B-409A0B698CE5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8" name="CaixaDeTexto 107">
          <a:extLst>
            <a:ext uri="{FF2B5EF4-FFF2-40B4-BE49-F238E27FC236}">
              <a16:creationId xmlns:a16="http://schemas.microsoft.com/office/drawing/2014/main" id="{9AE8740B-5B9D-EE72-053F-39FC2192D54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9" name="CaixaDeTexto 108">
          <a:extLst>
            <a:ext uri="{FF2B5EF4-FFF2-40B4-BE49-F238E27FC236}">
              <a16:creationId xmlns:a16="http://schemas.microsoft.com/office/drawing/2014/main" id="{52B67656-C427-0AE9-9169-7428447B7573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10" name="CaixaDeTexto 109">
          <a:extLst>
            <a:ext uri="{FF2B5EF4-FFF2-40B4-BE49-F238E27FC236}">
              <a16:creationId xmlns:a16="http://schemas.microsoft.com/office/drawing/2014/main" id="{3696F053-D29B-9A88-DE18-0B9EF3C0CFA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11" name="CaixaDeTexto 110">
          <a:extLst>
            <a:ext uri="{FF2B5EF4-FFF2-40B4-BE49-F238E27FC236}">
              <a16:creationId xmlns:a16="http://schemas.microsoft.com/office/drawing/2014/main" id="{C28A15CE-031D-598B-C6F6-75A5BEDBBAC1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12" name="CaixaDeTexto 111">
          <a:extLst>
            <a:ext uri="{FF2B5EF4-FFF2-40B4-BE49-F238E27FC236}">
              <a16:creationId xmlns:a16="http://schemas.microsoft.com/office/drawing/2014/main" id="{25B6B5A2-686C-B519-77D0-444F3F1459A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13" name="CaixaDeTexto 112">
          <a:extLst>
            <a:ext uri="{FF2B5EF4-FFF2-40B4-BE49-F238E27FC236}">
              <a16:creationId xmlns:a16="http://schemas.microsoft.com/office/drawing/2014/main" id="{58EDF7C7-583A-305A-61C3-68FE21074E33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14" name="CaixaDeTexto 113">
          <a:extLst>
            <a:ext uri="{FF2B5EF4-FFF2-40B4-BE49-F238E27FC236}">
              <a16:creationId xmlns:a16="http://schemas.microsoft.com/office/drawing/2014/main" id="{62FFCAF3-250E-C8C3-D0D6-5F6A0F88D330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15" name="CaixaDeTexto 114">
          <a:extLst>
            <a:ext uri="{FF2B5EF4-FFF2-40B4-BE49-F238E27FC236}">
              <a16:creationId xmlns:a16="http://schemas.microsoft.com/office/drawing/2014/main" id="{E39EAFE9-E561-DEBE-E077-5A236657ACB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176</xdr:row>
      <xdr:rowOff>0</xdr:rowOff>
    </xdr:from>
    <xdr:ext cx="184731" cy="264560"/>
    <xdr:sp macro="" textlink="">
      <xdr:nvSpPr>
        <xdr:cNvPr id="116" name="CaixaDeTexto 115">
          <a:extLst>
            <a:ext uri="{FF2B5EF4-FFF2-40B4-BE49-F238E27FC236}">
              <a16:creationId xmlns:a16="http://schemas.microsoft.com/office/drawing/2014/main" id="{FF2FD876-80FE-7FD0-E38A-1D2DD7322086}"/>
            </a:ext>
          </a:extLst>
        </xdr:cNvPr>
        <xdr:cNvSpPr txBox="1"/>
      </xdr:nvSpPr>
      <xdr:spPr>
        <a:xfrm>
          <a:off x="4400550" y="1448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177</xdr:row>
      <xdr:rowOff>0</xdr:rowOff>
    </xdr:from>
    <xdr:ext cx="184731" cy="264560"/>
    <xdr:sp macro="" textlink="">
      <xdr:nvSpPr>
        <xdr:cNvPr id="117" name="CaixaDeTexto 116">
          <a:extLst>
            <a:ext uri="{FF2B5EF4-FFF2-40B4-BE49-F238E27FC236}">
              <a16:creationId xmlns:a16="http://schemas.microsoft.com/office/drawing/2014/main" id="{B1B67EB1-11D5-8E11-B96D-660B4ACFB839}"/>
            </a:ext>
          </a:extLst>
        </xdr:cNvPr>
        <xdr:cNvSpPr txBox="1"/>
      </xdr:nvSpPr>
      <xdr:spPr>
        <a:xfrm>
          <a:off x="4400550" y="1469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178</xdr:row>
      <xdr:rowOff>0</xdr:rowOff>
    </xdr:from>
    <xdr:ext cx="184731" cy="264560"/>
    <xdr:sp macro="" textlink="">
      <xdr:nvSpPr>
        <xdr:cNvPr id="118" name="CaixaDeTexto 117">
          <a:extLst>
            <a:ext uri="{FF2B5EF4-FFF2-40B4-BE49-F238E27FC236}">
              <a16:creationId xmlns:a16="http://schemas.microsoft.com/office/drawing/2014/main" id="{2DA3068F-EFAE-22AA-3C51-062FB39C9EC1}"/>
            </a:ext>
          </a:extLst>
        </xdr:cNvPr>
        <xdr:cNvSpPr txBox="1"/>
      </xdr:nvSpPr>
      <xdr:spPr>
        <a:xfrm>
          <a:off x="4400550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179</xdr:row>
      <xdr:rowOff>0</xdr:rowOff>
    </xdr:from>
    <xdr:ext cx="184731" cy="264560"/>
    <xdr:sp macro="" textlink="">
      <xdr:nvSpPr>
        <xdr:cNvPr id="119" name="CaixaDeTexto 118">
          <a:extLst>
            <a:ext uri="{FF2B5EF4-FFF2-40B4-BE49-F238E27FC236}">
              <a16:creationId xmlns:a16="http://schemas.microsoft.com/office/drawing/2014/main" id="{AF76E0C0-D708-AAE7-6626-D2E26E92B118}"/>
            </a:ext>
          </a:extLst>
        </xdr:cNvPr>
        <xdr:cNvSpPr txBox="1"/>
      </xdr:nvSpPr>
      <xdr:spPr>
        <a:xfrm>
          <a:off x="4400550" y="1511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180</xdr:row>
      <xdr:rowOff>0</xdr:rowOff>
    </xdr:from>
    <xdr:ext cx="184731" cy="264560"/>
    <xdr:sp macro="" textlink="">
      <xdr:nvSpPr>
        <xdr:cNvPr id="120" name="CaixaDeTexto 119">
          <a:extLst>
            <a:ext uri="{FF2B5EF4-FFF2-40B4-BE49-F238E27FC236}">
              <a16:creationId xmlns:a16="http://schemas.microsoft.com/office/drawing/2014/main" id="{5FC42F5F-F270-2F10-AA37-C2EAAA708A7F}"/>
            </a:ext>
          </a:extLst>
        </xdr:cNvPr>
        <xdr:cNvSpPr txBox="1"/>
      </xdr:nvSpPr>
      <xdr:spPr>
        <a:xfrm>
          <a:off x="4400550" y="1532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181</xdr:row>
      <xdr:rowOff>0</xdr:rowOff>
    </xdr:from>
    <xdr:ext cx="184731" cy="264560"/>
    <xdr:sp macro="" textlink="">
      <xdr:nvSpPr>
        <xdr:cNvPr id="121" name="CaixaDeTexto 120">
          <a:extLst>
            <a:ext uri="{FF2B5EF4-FFF2-40B4-BE49-F238E27FC236}">
              <a16:creationId xmlns:a16="http://schemas.microsoft.com/office/drawing/2014/main" id="{AC7C2A5B-8437-2939-F3E0-C6B4AA25F2DA}"/>
            </a:ext>
          </a:extLst>
        </xdr:cNvPr>
        <xdr:cNvSpPr txBox="1"/>
      </xdr:nvSpPr>
      <xdr:spPr>
        <a:xfrm>
          <a:off x="4400550" y="1553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182</xdr:row>
      <xdr:rowOff>0</xdr:rowOff>
    </xdr:from>
    <xdr:ext cx="184731" cy="264560"/>
    <xdr:sp macro="" textlink="">
      <xdr:nvSpPr>
        <xdr:cNvPr id="122" name="CaixaDeTexto 121">
          <a:extLst>
            <a:ext uri="{FF2B5EF4-FFF2-40B4-BE49-F238E27FC236}">
              <a16:creationId xmlns:a16="http://schemas.microsoft.com/office/drawing/2014/main" id="{91649EF1-A3ED-8332-3077-73A951ACE8D4}"/>
            </a:ext>
          </a:extLst>
        </xdr:cNvPr>
        <xdr:cNvSpPr txBox="1"/>
      </xdr:nvSpPr>
      <xdr:spPr>
        <a:xfrm>
          <a:off x="4400550" y="1574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183</xdr:row>
      <xdr:rowOff>0</xdr:rowOff>
    </xdr:from>
    <xdr:ext cx="184731" cy="264560"/>
    <xdr:sp macro="" textlink="">
      <xdr:nvSpPr>
        <xdr:cNvPr id="123" name="CaixaDeTexto 122">
          <a:extLst>
            <a:ext uri="{FF2B5EF4-FFF2-40B4-BE49-F238E27FC236}">
              <a16:creationId xmlns:a16="http://schemas.microsoft.com/office/drawing/2014/main" id="{CD5339DB-E160-65D0-A62D-BE9F8BE72883}"/>
            </a:ext>
          </a:extLst>
        </xdr:cNvPr>
        <xdr:cNvSpPr txBox="1"/>
      </xdr:nvSpPr>
      <xdr:spPr>
        <a:xfrm>
          <a:off x="440055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184</xdr:row>
      <xdr:rowOff>0</xdr:rowOff>
    </xdr:from>
    <xdr:ext cx="184731" cy="264560"/>
    <xdr:sp macro="" textlink="">
      <xdr:nvSpPr>
        <xdr:cNvPr id="124" name="CaixaDeTexto 123">
          <a:extLst>
            <a:ext uri="{FF2B5EF4-FFF2-40B4-BE49-F238E27FC236}">
              <a16:creationId xmlns:a16="http://schemas.microsoft.com/office/drawing/2014/main" id="{3B970D2E-DFDB-8954-0F63-395AE688E5DE}"/>
            </a:ext>
          </a:extLst>
        </xdr:cNvPr>
        <xdr:cNvSpPr txBox="1"/>
      </xdr:nvSpPr>
      <xdr:spPr>
        <a:xfrm>
          <a:off x="4400550" y="1616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185</xdr:row>
      <xdr:rowOff>0</xdr:rowOff>
    </xdr:from>
    <xdr:ext cx="184731" cy="264560"/>
    <xdr:sp macro="" textlink="">
      <xdr:nvSpPr>
        <xdr:cNvPr id="125" name="CaixaDeTexto 124">
          <a:extLst>
            <a:ext uri="{FF2B5EF4-FFF2-40B4-BE49-F238E27FC236}">
              <a16:creationId xmlns:a16="http://schemas.microsoft.com/office/drawing/2014/main" id="{07503B97-BB8F-49F9-6880-07D8FEA25905}"/>
            </a:ext>
          </a:extLst>
        </xdr:cNvPr>
        <xdr:cNvSpPr txBox="1"/>
      </xdr:nvSpPr>
      <xdr:spPr>
        <a:xfrm>
          <a:off x="440055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177</xdr:row>
      <xdr:rowOff>0</xdr:rowOff>
    </xdr:from>
    <xdr:ext cx="184731" cy="264560"/>
    <xdr:sp macro="" textlink="">
      <xdr:nvSpPr>
        <xdr:cNvPr id="126" name="CaixaDeTexto 125">
          <a:extLst>
            <a:ext uri="{FF2B5EF4-FFF2-40B4-BE49-F238E27FC236}">
              <a16:creationId xmlns:a16="http://schemas.microsoft.com/office/drawing/2014/main" id="{4D34BEAC-03BD-A63D-CF72-1D458FF04CBF}"/>
            </a:ext>
          </a:extLst>
        </xdr:cNvPr>
        <xdr:cNvSpPr txBox="1"/>
      </xdr:nvSpPr>
      <xdr:spPr>
        <a:xfrm>
          <a:off x="4400550" y="1469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178</xdr:row>
      <xdr:rowOff>0</xdr:rowOff>
    </xdr:from>
    <xdr:ext cx="184731" cy="264560"/>
    <xdr:sp macro="" textlink="">
      <xdr:nvSpPr>
        <xdr:cNvPr id="127" name="CaixaDeTexto 126">
          <a:extLst>
            <a:ext uri="{FF2B5EF4-FFF2-40B4-BE49-F238E27FC236}">
              <a16:creationId xmlns:a16="http://schemas.microsoft.com/office/drawing/2014/main" id="{3D1256A6-99FC-42B6-D46B-1E0DA57B6E42}"/>
            </a:ext>
          </a:extLst>
        </xdr:cNvPr>
        <xdr:cNvSpPr txBox="1"/>
      </xdr:nvSpPr>
      <xdr:spPr>
        <a:xfrm>
          <a:off x="4400550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179</xdr:row>
      <xdr:rowOff>0</xdr:rowOff>
    </xdr:from>
    <xdr:ext cx="184731" cy="264560"/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C6FDFDBD-9260-8C95-DBCC-B60F0AF5D00B}"/>
            </a:ext>
          </a:extLst>
        </xdr:cNvPr>
        <xdr:cNvSpPr txBox="1"/>
      </xdr:nvSpPr>
      <xdr:spPr>
        <a:xfrm>
          <a:off x="4400550" y="1511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180</xdr:row>
      <xdr:rowOff>0</xdr:rowOff>
    </xdr:from>
    <xdr:ext cx="184731" cy="264560"/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6CD9D595-E19D-69CC-3E68-986FA05F7876}"/>
            </a:ext>
          </a:extLst>
        </xdr:cNvPr>
        <xdr:cNvSpPr txBox="1"/>
      </xdr:nvSpPr>
      <xdr:spPr>
        <a:xfrm>
          <a:off x="4400550" y="1532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181</xdr:row>
      <xdr:rowOff>0</xdr:rowOff>
    </xdr:from>
    <xdr:ext cx="184731" cy="264560"/>
    <xdr:sp macro="" textlink="">
      <xdr:nvSpPr>
        <xdr:cNvPr id="130" name="CaixaDeTexto 129">
          <a:extLst>
            <a:ext uri="{FF2B5EF4-FFF2-40B4-BE49-F238E27FC236}">
              <a16:creationId xmlns:a16="http://schemas.microsoft.com/office/drawing/2014/main" id="{F75BF5B5-A02B-3D03-19D8-3AAFF990AB7A}"/>
            </a:ext>
          </a:extLst>
        </xdr:cNvPr>
        <xdr:cNvSpPr txBox="1"/>
      </xdr:nvSpPr>
      <xdr:spPr>
        <a:xfrm>
          <a:off x="4400550" y="1553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182</xdr:row>
      <xdr:rowOff>0</xdr:rowOff>
    </xdr:from>
    <xdr:ext cx="184731" cy="264560"/>
    <xdr:sp macro="" textlink="">
      <xdr:nvSpPr>
        <xdr:cNvPr id="131" name="CaixaDeTexto 130">
          <a:extLst>
            <a:ext uri="{FF2B5EF4-FFF2-40B4-BE49-F238E27FC236}">
              <a16:creationId xmlns:a16="http://schemas.microsoft.com/office/drawing/2014/main" id="{C16851A0-4831-B018-FD5A-424EDD20BBE1}"/>
            </a:ext>
          </a:extLst>
        </xdr:cNvPr>
        <xdr:cNvSpPr txBox="1"/>
      </xdr:nvSpPr>
      <xdr:spPr>
        <a:xfrm>
          <a:off x="4400550" y="1574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183</xdr:row>
      <xdr:rowOff>0</xdr:rowOff>
    </xdr:from>
    <xdr:ext cx="184731" cy="264560"/>
    <xdr:sp macro="" textlink="">
      <xdr:nvSpPr>
        <xdr:cNvPr id="132" name="CaixaDeTexto 131">
          <a:extLst>
            <a:ext uri="{FF2B5EF4-FFF2-40B4-BE49-F238E27FC236}">
              <a16:creationId xmlns:a16="http://schemas.microsoft.com/office/drawing/2014/main" id="{F19D3D27-38EB-F172-B8FC-7062D37600E1}"/>
            </a:ext>
          </a:extLst>
        </xdr:cNvPr>
        <xdr:cNvSpPr txBox="1"/>
      </xdr:nvSpPr>
      <xdr:spPr>
        <a:xfrm>
          <a:off x="440055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184</xdr:row>
      <xdr:rowOff>0</xdr:rowOff>
    </xdr:from>
    <xdr:ext cx="184731" cy="264560"/>
    <xdr:sp macro="" textlink="">
      <xdr:nvSpPr>
        <xdr:cNvPr id="133" name="CaixaDeTexto 132">
          <a:extLst>
            <a:ext uri="{FF2B5EF4-FFF2-40B4-BE49-F238E27FC236}">
              <a16:creationId xmlns:a16="http://schemas.microsoft.com/office/drawing/2014/main" id="{95E94AF9-25EC-E568-67B2-E6C903901540}"/>
            </a:ext>
          </a:extLst>
        </xdr:cNvPr>
        <xdr:cNvSpPr txBox="1"/>
      </xdr:nvSpPr>
      <xdr:spPr>
        <a:xfrm>
          <a:off x="4400550" y="1616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185</xdr:row>
      <xdr:rowOff>0</xdr:rowOff>
    </xdr:from>
    <xdr:ext cx="184731" cy="264560"/>
    <xdr:sp macro="" textlink="">
      <xdr:nvSpPr>
        <xdr:cNvPr id="134" name="CaixaDeTexto 133">
          <a:extLst>
            <a:ext uri="{FF2B5EF4-FFF2-40B4-BE49-F238E27FC236}">
              <a16:creationId xmlns:a16="http://schemas.microsoft.com/office/drawing/2014/main" id="{492129B2-F736-5263-EA9C-A93152C58E90}"/>
            </a:ext>
          </a:extLst>
        </xdr:cNvPr>
        <xdr:cNvSpPr txBox="1"/>
      </xdr:nvSpPr>
      <xdr:spPr>
        <a:xfrm>
          <a:off x="440055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186</xdr:row>
      <xdr:rowOff>0</xdr:rowOff>
    </xdr:from>
    <xdr:ext cx="184731" cy="264560"/>
    <xdr:sp macro="" textlink="">
      <xdr:nvSpPr>
        <xdr:cNvPr id="135" name="CaixaDeTexto 134">
          <a:extLst>
            <a:ext uri="{FF2B5EF4-FFF2-40B4-BE49-F238E27FC236}">
              <a16:creationId xmlns:a16="http://schemas.microsoft.com/office/drawing/2014/main" id="{54360ADC-4C4E-D3A9-1C41-AA126BDBAAD9}"/>
            </a:ext>
          </a:extLst>
        </xdr:cNvPr>
        <xdr:cNvSpPr txBox="1"/>
      </xdr:nvSpPr>
      <xdr:spPr>
        <a:xfrm>
          <a:off x="4400550" y="1658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187</xdr:row>
      <xdr:rowOff>0</xdr:rowOff>
    </xdr:from>
    <xdr:ext cx="184731" cy="264560"/>
    <xdr:sp macro="" textlink="">
      <xdr:nvSpPr>
        <xdr:cNvPr id="136" name="CaixaDeTexto 135">
          <a:extLst>
            <a:ext uri="{FF2B5EF4-FFF2-40B4-BE49-F238E27FC236}">
              <a16:creationId xmlns:a16="http://schemas.microsoft.com/office/drawing/2014/main" id="{1BBE6054-862B-29D1-66BB-16CEE4EAE2E5}"/>
            </a:ext>
          </a:extLst>
        </xdr:cNvPr>
        <xdr:cNvSpPr txBox="1"/>
      </xdr:nvSpPr>
      <xdr:spPr>
        <a:xfrm>
          <a:off x="4400550" y="1679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188</xdr:row>
      <xdr:rowOff>0</xdr:rowOff>
    </xdr:from>
    <xdr:ext cx="184731" cy="264560"/>
    <xdr:sp macro="" textlink="">
      <xdr:nvSpPr>
        <xdr:cNvPr id="137" name="CaixaDeTexto 136">
          <a:extLst>
            <a:ext uri="{FF2B5EF4-FFF2-40B4-BE49-F238E27FC236}">
              <a16:creationId xmlns:a16="http://schemas.microsoft.com/office/drawing/2014/main" id="{972F83B2-F1A0-E86B-7721-3D0033C39F65}"/>
            </a:ext>
          </a:extLst>
        </xdr:cNvPr>
        <xdr:cNvSpPr txBox="1"/>
      </xdr:nvSpPr>
      <xdr:spPr>
        <a:xfrm>
          <a:off x="4400550" y="1700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189</xdr:row>
      <xdr:rowOff>0</xdr:rowOff>
    </xdr:from>
    <xdr:ext cx="184731" cy="264560"/>
    <xdr:sp macro="" textlink="">
      <xdr:nvSpPr>
        <xdr:cNvPr id="138" name="CaixaDeTexto 137">
          <a:extLst>
            <a:ext uri="{FF2B5EF4-FFF2-40B4-BE49-F238E27FC236}">
              <a16:creationId xmlns:a16="http://schemas.microsoft.com/office/drawing/2014/main" id="{9FAC4F6D-6C36-0D89-5547-AA7F5EAD50DF}"/>
            </a:ext>
          </a:extLst>
        </xdr:cNvPr>
        <xdr:cNvSpPr txBox="1"/>
      </xdr:nvSpPr>
      <xdr:spPr>
        <a:xfrm>
          <a:off x="4400550" y="1721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190</xdr:row>
      <xdr:rowOff>0</xdr:rowOff>
    </xdr:from>
    <xdr:ext cx="184731" cy="264560"/>
    <xdr:sp macro="" textlink="">
      <xdr:nvSpPr>
        <xdr:cNvPr id="139" name="CaixaDeTexto 138">
          <a:extLst>
            <a:ext uri="{FF2B5EF4-FFF2-40B4-BE49-F238E27FC236}">
              <a16:creationId xmlns:a16="http://schemas.microsoft.com/office/drawing/2014/main" id="{B894E509-7504-8A17-838C-B6F4B3410DBA}"/>
            </a:ext>
          </a:extLst>
        </xdr:cNvPr>
        <xdr:cNvSpPr txBox="1"/>
      </xdr:nvSpPr>
      <xdr:spPr>
        <a:xfrm>
          <a:off x="4400550" y="1742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191</xdr:row>
      <xdr:rowOff>0</xdr:rowOff>
    </xdr:from>
    <xdr:ext cx="184731" cy="264560"/>
    <xdr:sp macro="" textlink="">
      <xdr:nvSpPr>
        <xdr:cNvPr id="140" name="CaixaDeTexto 139">
          <a:extLst>
            <a:ext uri="{FF2B5EF4-FFF2-40B4-BE49-F238E27FC236}">
              <a16:creationId xmlns:a16="http://schemas.microsoft.com/office/drawing/2014/main" id="{F1A07CFA-3A02-111C-F81E-31CF14D85ED9}"/>
            </a:ext>
          </a:extLst>
        </xdr:cNvPr>
        <xdr:cNvSpPr txBox="1"/>
      </xdr:nvSpPr>
      <xdr:spPr>
        <a:xfrm>
          <a:off x="4400550" y="1763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192</xdr:row>
      <xdr:rowOff>0</xdr:rowOff>
    </xdr:from>
    <xdr:ext cx="184731" cy="264560"/>
    <xdr:sp macro="" textlink="">
      <xdr:nvSpPr>
        <xdr:cNvPr id="141" name="CaixaDeTexto 140">
          <a:extLst>
            <a:ext uri="{FF2B5EF4-FFF2-40B4-BE49-F238E27FC236}">
              <a16:creationId xmlns:a16="http://schemas.microsoft.com/office/drawing/2014/main" id="{F25662D5-DD9D-BF71-651E-7D7AECBF3E34}"/>
            </a:ext>
          </a:extLst>
        </xdr:cNvPr>
        <xdr:cNvSpPr txBox="1"/>
      </xdr:nvSpPr>
      <xdr:spPr>
        <a:xfrm>
          <a:off x="4400550" y="178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193</xdr:row>
      <xdr:rowOff>0</xdr:rowOff>
    </xdr:from>
    <xdr:ext cx="184731" cy="264560"/>
    <xdr:sp macro="" textlink="">
      <xdr:nvSpPr>
        <xdr:cNvPr id="142" name="CaixaDeTexto 141">
          <a:extLst>
            <a:ext uri="{FF2B5EF4-FFF2-40B4-BE49-F238E27FC236}">
              <a16:creationId xmlns:a16="http://schemas.microsoft.com/office/drawing/2014/main" id="{4DC133F5-DEB8-91C7-1507-002B6415E602}"/>
            </a:ext>
          </a:extLst>
        </xdr:cNvPr>
        <xdr:cNvSpPr txBox="1"/>
      </xdr:nvSpPr>
      <xdr:spPr>
        <a:xfrm>
          <a:off x="4400550" y="1804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194</xdr:row>
      <xdr:rowOff>0</xdr:rowOff>
    </xdr:from>
    <xdr:ext cx="184731" cy="264560"/>
    <xdr:sp macro="" textlink="">
      <xdr:nvSpPr>
        <xdr:cNvPr id="143" name="CaixaDeTexto 142">
          <a:extLst>
            <a:ext uri="{FF2B5EF4-FFF2-40B4-BE49-F238E27FC236}">
              <a16:creationId xmlns:a16="http://schemas.microsoft.com/office/drawing/2014/main" id="{1AC194DD-34CB-3001-BB49-4F6357C78B36}"/>
            </a:ext>
          </a:extLst>
        </xdr:cNvPr>
        <xdr:cNvSpPr txBox="1"/>
      </xdr:nvSpPr>
      <xdr:spPr>
        <a:xfrm>
          <a:off x="4400550" y="1825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195</xdr:row>
      <xdr:rowOff>0</xdr:rowOff>
    </xdr:from>
    <xdr:ext cx="184731" cy="264560"/>
    <xdr:sp macro="" textlink="">
      <xdr:nvSpPr>
        <xdr:cNvPr id="144" name="CaixaDeTexto 143">
          <a:extLst>
            <a:ext uri="{FF2B5EF4-FFF2-40B4-BE49-F238E27FC236}">
              <a16:creationId xmlns:a16="http://schemas.microsoft.com/office/drawing/2014/main" id="{FED25B4C-469C-3CBA-9B1F-6BFE0ADABD7F}"/>
            </a:ext>
          </a:extLst>
        </xdr:cNvPr>
        <xdr:cNvSpPr txBox="1"/>
      </xdr:nvSpPr>
      <xdr:spPr>
        <a:xfrm>
          <a:off x="4400550" y="1846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196</xdr:row>
      <xdr:rowOff>0</xdr:rowOff>
    </xdr:from>
    <xdr:ext cx="184731" cy="264560"/>
    <xdr:sp macro="" textlink="">
      <xdr:nvSpPr>
        <xdr:cNvPr id="145" name="CaixaDeTexto 144">
          <a:extLst>
            <a:ext uri="{FF2B5EF4-FFF2-40B4-BE49-F238E27FC236}">
              <a16:creationId xmlns:a16="http://schemas.microsoft.com/office/drawing/2014/main" id="{90D17B6C-BBD2-9B2D-BA4A-7F5DF2F08686}"/>
            </a:ext>
          </a:extLst>
        </xdr:cNvPr>
        <xdr:cNvSpPr txBox="1"/>
      </xdr:nvSpPr>
      <xdr:spPr>
        <a:xfrm>
          <a:off x="4400550" y="1867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197</xdr:row>
      <xdr:rowOff>0</xdr:rowOff>
    </xdr:from>
    <xdr:ext cx="184731" cy="264560"/>
    <xdr:sp macro="" textlink="">
      <xdr:nvSpPr>
        <xdr:cNvPr id="146" name="CaixaDeTexto 145">
          <a:extLst>
            <a:ext uri="{FF2B5EF4-FFF2-40B4-BE49-F238E27FC236}">
              <a16:creationId xmlns:a16="http://schemas.microsoft.com/office/drawing/2014/main" id="{FAEB2BE5-F8CE-0F8E-B231-C33E0D8E72D3}"/>
            </a:ext>
          </a:extLst>
        </xdr:cNvPr>
        <xdr:cNvSpPr txBox="1"/>
      </xdr:nvSpPr>
      <xdr:spPr>
        <a:xfrm>
          <a:off x="4400550" y="1888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198</xdr:row>
      <xdr:rowOff>0</xdr:rowOff>
    </xdr:from>
    <xdr:ext cx="184731" cy="264560"/>
    <xdr:sp macro="" textlink="">
      <xdr:nvSpPr>
        <xdr:cNvPr id="147" name="CaixaDeTexto 146">
          <a:extLst>
            <a:ext uri="{FF2B5EF4-FFF2-40B4-BE49-F238E27FC236}">
              <a16:creationId xmlns:a16="http://schemas.microsoft.com/office/drawing/2014/main" id="{04BE38E9-E18C-41AA-A1EB-BFD0BA0D8305}"/>
            </a:ext>
          </a:extLst>
        </xdr:cNvPr>
        <xdr:cNvSpPr txBox="1"/>
      </xdr:nvSpPr>
      <xdr:spPr>
        <a:xfrm>
          <a:off x="4400550" y="1909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199</xdr:row>
      <xdr:rowOff>0</xdr:rowOff>
    </xdr:from>
    <xdr:ext cx="184731" cy="264560"/>
    <xdr:sp macro="" textlink="">
      <xdr:nvSpPr>
        <xdr:cNvPr id="148" name="CaixaDeTexto 147">
          <a:extLst>
            <a:ext uri="{FF2B5EF4-FFF2-40B4-BE49-F238E27FC236}">
              <a16:creationId xmlns:a16="http://schemas.microsoft.com/office/drawing/2014/main" id="{ADFFDEDB-D8A6-6DE2-C192-ED77CE761F44}"/>
            </a:ext>
          </a:extLst>
        </xdr:cNvPr>
        <xdr:cNvSpPr txBox="1"/>
      </xdr:nvSpPr>
      <xdr:spPr>
        <a:xfrm>
          <a:off x="4400550" y="1930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200</xdr:row>
      <xdr:rowOff>0</xdr:rowOff>
    </xdr:from>
    <xdr:ext cx="184731" cy="264560"/>
    <xdr:sp macro="" textlink="">
      <xdr:nvSpPr>
        <xdr:cNvPr id="149" name="CaixaDeTexto 148">
          <a:extLst>
            <a:ext uri="{FF2B5EF4-FFF2-40B4-BE49-F238E27FC236}">
              <a16:creationId xmlns:a16="http://schemas.microsoft.com/office/drawing/2014/main" id="{0760BC45-5E9B-A605-7B7C-A9A4B5C82CE3}"/>
            </a:ext>
          </a:extLst>
        </xdr:cNvPr>
        <xdr:cNvSpPr txBox="1"/>
      </xdr:nvSpPr>
      <xdr:spPr>
        <a:xfrm>
          <a:off x="4400550" y="1951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201</xdr:row>
      <xdr:rowOff>0</xdr:rowOff>
    </xdr:from>
    <xdr:ext cx="184731" cy="264560"/>
    <xdr:sp macro="" textlink="">
      <xdr:nvSpPr>
        <xdr:cNvPr id="150" name="CaixaDeTexto 149">
          <a:extLst>
            <a:ext uri="{FF2B5EF4-FFF2-40B4-BE49-F238E27FC236}">
              <a16:creationId xmlns:a16="http://schemas.microsoft.com/office/drawing/2014/main" id="{BF3506AD-596F-6FE6-43F8-689D0A96BB2C}"/>
            </a:ext>
          </a:extLst>
        </xdr:cNvPr>
        <xdr:cNvSpPr txBox="1"/>
      </xdr:nvSpPr>
      <xdr:spPr>
        <a:xfrm>
          <a:off x="4400550" y="1972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202</xdr:row>
      <xdr:rowOff>0</xdr:rowOff>
    </xdr:from>
    <xdr:ext cx="184731" cy="264560"/>
    <xdr:sp macro="" textlink="">
      <xdr:nvSpPr>
        <xdr:cNvPr id="151" name="CaixaDeTexto 150">
          <a:extLst>
            <a:ext uri="{FF2B5EF4-FFF2-40B4-BE49-F238E27FC236}">
              <a16:creationId xmlns:a16="http://schemas.microsoft.com/office/drawing/2014/main" id="{7E1C3143-5B21-FF73-773C-CDDB1B1FF59C}"/>
            </a:ext>
          </a:extLst>
        </xdr:cNvPr>
        <xdr:cNvSpPr txBox="1"/>
      </xdr:nvSpPr>
      <xdr:spPr>
        <a:xfrm>
          <a:off x="4400550" y="1993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203</xdr:row>
      <xdr:rowOff>0</xdr:rowOff>
    </xdr:from>
    <xdr:ext cx="184731" cy="264560"/>
    <xdr:sp macro="" textlink="">
      <xdr:nvSpPr>
        <xdr:cNvPr id="152" name="CaixaDeTexto 151">
          <a:extLst>
            <a:ext uri="{FF2B5EF4-FFF2-40B4-BE49-F238E27FC236}">
              <a16:creationId xmlns:a16="http://schemas.microsoft.com/office/drawing/2014/main" id="{C96E69CA-74E5-25E9-BD39-7B6B7B76576E}"/>
            </a:ext>
          </a:extLst>
        </xdr:cNvPr>
        <xdr:cNvSpPr txBox="1"/>
      </xdr:nvSpPr>
      <xdr:spPr>
        <a:xfrm>
          <a:off x="4400550" y="2014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204</xdr:row>
      <xdr:rowOff>0</xdr:rowOff>
    </xdr:from>
    <xdr:ext cx="184731" cy="264560"/>
    <xdr:sp macro="" textlink="">
      <xdr:nvSpPr>
        <xdr:cNvPr id="153" name="CaixaDeTexto 152">
          <a:extLst>
            <a:ext uri="{FF2B5EF4-FFF2-40B4-BE49-F238E27FC236}">
              <a16:creationId xmlns:a16="http://schemas.microsoft.com/office/drawing/2014/main" id="{4C0E82D8-D950-1377-E62F-141C62F38438}"/>
            </a:ext>
          </a:extLst>
        </xdr:cNvPr>
        <xdr:cNvSpPr txBox="1"/>
      </xdr:nvSpPr>
      <xdr:spPr>
        <a:xfrm>
          <a:off x="4400550" y="2035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205</xdr:row>
      <xdr:rowOff>0</xdr:rowOff>
    </xdr:from>
    <xdr:ext cx="184731" cy="264560"/>
    <xdr:sp macro="" textlink="">
      <xdr:nvSpPr>
        <xdr:cNvPr id="154" name="CaixaDeTexto 153">
          <a:extLst>
            <a:ext uri="{FF2B5EF4-FFF2-40B4-BE49-F238E27FC236}">
              <a16:creationId xmlns:a16="http://schemas.microsoft.com/office/drawing/2014/main" id="{C45497DE-66F1-E588-58D2-5849B2FCD45B}"/>
            </a:ext>
          </a:extLst>
        </xdr:cNvPr>
        <xdr:cNvSpPr txBox="1"/>
      </xdr:nvSpPr>
      <xdr:spPr>
        <a:xfrm>
          <a:off x="4400550" y="2056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206</xdr:row>
      <xdr:rowOff>0</xdr:rowOff>
    </xdr:from>
    <xdr:ext cx="184731" cy="264560"/>
    <xdr:sp macro="" textlink="">
      <xdr:nvSpPr>
        <xdr:cNvPr id="155" name="CaixaDeTexto 154">
          <a:extLst>
            <a:ext uri="{FF2B5EF4-FFF2-40B4-BE49-F238E27FC236}">
              <a16:creationId xmlns:a16="http://schemas.microsoft.com/office/drawing/2014/main" id="{DE20A2C7-4A8B-E9F1-4F8B-F1652FFC429F}"/>
            </a:ext>
          </a:extLst>
        </xdr:cNvPr>
        <xdr:cNvSpPr txBox="1"/>
      </xdr:nvSpPr>
      <xdr:spPr>
        <a:xfrm>
          <a:off x="4400550" y="2077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206</xdr:row>
      <xdr:rowOff>0</xdr:rowOff>
    </xdr:from>
    <xdr:ext cx="184731" cy="264560"/>
    <xdr:sp macro="" textlink="">
      <xdr:nvSpPr>
        <xdr:cNvPr id="156" name="CaixaDeTexto 155">
          <a:extLst>
            <a:ext uri="{FF2B5EF4-FFF2-40B4-BE49-F238E27FC236}">
              <a16:creationId xmlns:a16="http://schemas.microsoft.com/office/drawing/2014/main" id="{414EA356-F74E-193E-6369-033D3468A924}"/>
            </a:ext>
          </a:extLst>
        </xdr:cNvPr>
        <xdr:cNvSpPr txBox="1"/>
      </xdr:nvSpPr>
      <xdr:spPr>
        <a:xfrm>
          <a:off x="4400550" y="2077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207</xdr:row>
      <xdr:rowOff>0</xdr:rowOff>
    </xdr:from>
    <xdr:ext cx="184731" cy="264560"/>
    <xdr:sp macro="" textlink="">
      <xdr:nvSpPr>
        <xdr:cNvPr id="157" name="CaixaDeTexto 156">
          <a:extLst>
            <a:ext uri="{FF2B5EF4-FFF2-40B4-BE49-F238E27FC236}">
              <a16:creationId xmlns:a16="http://schemas.microsoft.com/office/drawing/2014/main" id="{ABA6B466-7F3C-2A7E-3539-53298004A612}"/>
            </a:ext>
          </a:extLst>
        </xdr:cNvPr>
        <xdr:cNvSpPr txBox="1"/>
      </xdr:nvSpPr>
      <xdr:spPr>
        <a:xfrm>
          <a:off x="4400550" y="2098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207</xdr:row>
      <xdr:rowOff>0</xdr:rowOff>
    </xdr:from>
    <xdr:ext cx="184731" cy="264560"/>
    <xdr:sp macro="" textlink="">
      <xdr:nvSpPr>
        <xdr:cNvPr id="158" name="CaixaDeTexto 157">
          <a:extLst>
            <a:ext uri="{FF2B5EF4-FFF2-40B4-BE49-F238E27FC236}">
              <a16:creationId xmlns:a16="http://schemas.microsoft.com/office/drawing/2014/main" id="{5EFB8842-2863-C030-0FA9-F2E31DA04E44}"/>
            </a:ext>
          </a:extLst>
        </xdr:cNvPr>
        <xdr:cNvSpPr txBox="1"/>
      </xdr:nvSpPr>
      <xdr:spPr>
        <a:xfrm>
          <a:off x="4400550" y="2098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208</xdr:row>
      <xdr:rowOff>0</xdr:rowOff>
    </xdr:from>
    <xdr:ext cx="184731" cy="264560"/>
    <xdr:sp macro="" textlink="">
      <xdr:nvSpPr>
        <xdr:cNvPr id="159" name="CaixaDeTexto 158">
          <a:extLst>
            <a:ext uri="{FF2B5EF4-FFF2-40B4-BE49-F238E27FC236}">
              <a16:creationId xmlns:a16="http://schemas.microsoft.com/office/drawing/2014/main" id="{CFDC746E-6F6D-F423-4E12-D69DFB8684E0}"/>
            </a:ext>
          </a:extLst>
        </xdr:cNvPr>
        <xdr:cNvSpPr txBox="1"/>
      </xdr:nvSpPr>
      <xdr:spPr>
        <a:xfrm>
          <a:off x="4400550" y="2119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0" name="CaixaDeTexto 159">
          <a:extLst>
            <a:ext uri="{FF2B5EF4-FFF2-40B4-BE49-F238E27FC236}">
              <a16:creationId xmlns:a16="http://schemas.microsoft.com/office/drawing/2014/main" id="{EA15B573-483B-E061-65DD-09ED56CE184A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1" name="CaixaDeTexto 160">
          <a:extLst>
            <a:ext uri="{FF2B5EF4-FFF2-40B4-BE49-F238E27FC236}">
              <a16:creationId xmlns:a16="http://schemas.microsoft.com/office/drawing/2014/main" id="{9386232D-51FC-A90C-52CC-4741014E44C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2" name="CaixaDeTexto 161">
          <a:extLst>
            <a:ext uri="{FF2B5EF4-FFF2-40B4-BE49-F238E27FC236}">
              <a16:creationId xmlns:a16="http://schemas.microsoft.com/office/drawing/2014/main" id="{6998F269-F449-25E3-5B8A-39BB882EF789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3" name="CaixaDeTexto 162">
          <a:extLst>
            <a:ext uri="{FF2B5EF4-FFF2-40B4-BE49-F238E27FC236}">
              <a16:creationId xmlns:a16="http://schemas.microsoft.com/office/drawing/2014/main" id="{AF07B73A-1DFF-AD47-5DD7-75B2A6CE2263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4" name="CaixaDeTexto 163">
          <a:extLst>
            <a:ext uri="{FF2B5EF4-FFF2-40B4-BE49-F238E27FC236}">
              <a16:creationId xmlns:a16="http://schemas.microsoft.com/office/drawing/2014/main" id="{4BAC3A03-97B7-4463-5721-1F5F0E004AC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5" name="CaixaDeTexto 164">
          <a:extLst>
            <a:ext uri="{FF2B5EF4-FFF2-40B4-BE49-F238E27FC236}">
              <a16:creationId xmlns:a16="http://schemas.microsoft.com/office/drawing/2014/main" id="{A9F85A61-9781-2EC9-9080-9C313A7AE23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6" name="CaixaDeTexto 165">
          <a:extLst>
            <a:ext uri="{FF2B5EF4-FFF2-40B4-BE49-F238E27FC236}">
              <a16:creationId xmlns:a16="http://schemas.microsoft.com/office/drawing/2014/main" id="{DABC5F6F-38B7-F057-5C05-9B95C2D14FA8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7" name="CaixaDeTexto 166">
          <a:extLst>
            <a:ext uri="{FF2B5EF4-FFF2-40B4-BE49-F238E27FC236}">
              <a16:creationId xmlns:a16="http://schemas.microsoft.com/office/drawing/2014/main" id="{4A1F28EC-19E5-447A-9773-7AFFD0A27BF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8" name="CaixaDeTexto 167">
          <a:extLst>
            <a:ext uri="{FF2B5EF4-FFF2-40B4-BE49-F238E27FC236}">
              <a16:creationId xmlns:a16="http://schemas.microsoft.com/office/drawing/2014/main" id="{03743B76-407D-8350-9B48-B2055271B8E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9" name="CaixaDeTexto 168">
          <a:extLst>
            <a:ext uri="{FF2B5EF4-FFF2-40B4-BE49-F238E27FC236}">
              <a16:creationId xmlns:a16="http://schemas.microsoft.com/office/drawing/2014/main" id="{1D0E2C0E-CB6F-6AEC-E0A7-D26D005C567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0" name="CaixaDeTexto 169">
          <a:extLst>
            <a:ext uri="{FF2B5EF4-FFF2-40B4-BE49-F238E27FC236}">
              <a16:creationId xmlns:a16="http://schemas.microsoft.com/office/drawing/2014/main" id="{5A435F1C-17CF-D97D-ACEB-84F798609139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1" name="CaixaDeTexto 170">
          <a:extLst>
            <a:ext uri="{FF2B5EF4-FFF2-40B4-BE49-F238E27FC236}">
              <a16:creationId xmlns:a16="http://schemas.microsoft.com/office/drawing/2014/main" id="{C7D476B7-2AF1-B1A4-3478-D81C1FA3ED5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2" name="CaixaDeTexto 171">
          <a:extLst>
            <a:ext uri="{FF2B5EF4-FFF2-40B4-BE49-F238E27FC236}">
              <a16:creationId xmlns:a16="http://schemas.microsoft.com/office/drawing/2014/main" id="{018A12EE-60A7-6BD5-3A99-AA44CC6CEE9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3" name="CaixaDeTexto 172">
          <a:extLst>
            <a:ext uri="{FF2B5EF4-FFF2-40B4-BE49-F238E27FC236}">
              <a16:creationId xmlns:a16="http://schemas.microsoft.com/office/drawing/2014/main" id="{C3FB11EA-C685-A4C3-42E0-218F7376746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4" name="CaixaDeTexto 173">
          <a:extLst>
            <a:ext uri="{FF2B5EF4-FFF2-40B4-BE49-F238E27FC236}">
              <a16:creationId xmlns:a16="http://schemas.microsoft.com/office/drawing/2014/main" id="{5B695271-D664-43C7-7000-0CE3D4CA0DD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5" name="CaixaDeTexto 174">
          <a:extLst>
            <a:ext uri="{FF2B5EF4-FFF2-40B4-BE49-F238E27FC236}">
              <a16:creationId xmlns:a16="http://schemas.microsoft.com/office/drawing/2014/main" id="{E8CBC27D-507E-4EFD-91A5-9B75CE8D15D6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6" name="CaixaDeTexto 175">
          <a:extLst>
            <a:ext uri="{FF2B5EF4-FFF2-40B4-BE49-F238E27FC236}">
              <a16:creationId xmlns:a16="http://schemas.microsoft.com/office/drawing/2014/main" id="{A0AF7934-AE3D-75AA-6417-2AA1190937B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7" name="CaixaDeTexto 176">
          <a:extLst>
            <a:ext uri="{FF2B5EF4-FFF2-40B4-BE49-F238E27FC236}">
              <a16:creationId xmlns:a16="http://schemas.microsoft.com/office/drawing/2014/main" id="{D3014A99-66D6-BA13-A335-35C4E946DB00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8" name="CaixaDeTexto 177">
          <a:extLst>
            <a:ext uri="{FF2B5EF4-FFF2-40B4-BE49-F238E27FC236}">
              <a16:creationId xmlns:a16="http://schemas.microsoft.com/office/drawing/2014/main" id="{2E234A61-69AE-0C2F-FA2B-FEBF4932C076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9" name="CaixaDeTexto 178">
          <a:extLst>
            <a:ext uri="{FF2B5EF4-FFF2-40B4-BE49-F238E27FC236}">
              <a16:creationId xmlns:a16="http://schemas.microsoft.com/office/drawing/2014/main" id="{776A3D89-FE3B-3B59-834C-0B931AA2313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0" name="CaixaDeTexto 179">
          <a:extLst>
            <a:ext uri="{FF2B5EF4-FFF2-40B4-BE49-F238E27FC236}">
              <a16:creationId xmlns:a16="http://schemas.microsoft.com/office/drawing/2014/main" id="{78C50485-519D-52E2-8ECD-E0D4BD119479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1" name="CaixaDeTexto 180">
          <a:extLst>
            <a:ext uri="{FF2B5EF4-FFF2-40B4-BE49-F238E27FC236}">
              <a16:creationId xmlns:a16="http://schemas.microsoft.com/office/drawing/2014/main" id="{21A5D8EF-DDD9-A2C7-BDCD-76671BB94ED9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2" name="CaixaDeTexto 181">
          <a:extLst>
            <a:ext uri="{FF2B5EF4-FFF2-40B4-BE49-F238E27FC236}">
              <a16:creationId xmlns:a16="http://schemas.microsoft.com/office/drawing/2014/main" id="{80C190C2-6DC1-0E81-3D73-44C8DFCB0E10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3" name="CaixaDeTexto 182">
          <a:extLst>
            <a:ext uri="{FF2B5EF4-FFF2-40B4-BE49-F238E27FC236}">
              <a16:creationId xmlns:a16="http://schemas.microsoft.com/office/drawing/2014/main" id="{8FB31231-EDCE-DF98-5733-83DE88B054D1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4" name="CaixaDeTexto 183">
          <a:extLst>
            <a:ext uri="{FF2B5EF4-FFF2-40B4-BE49-F238E27FC236}">
              <a16:creationId xmlns:a16="http://schemas.microsoft.com/office/drawing/2014/main" id="{6AFB8013-CA98-69F1-F0DA-52FA6CA488E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5" name="CaixaDeTexto 184">
          <a:extLst>
            <a:ext uri="{FF2B5EF4-FFF2-40B4-BE49-F238E27FC236}">
              <a16:creationId xmlns:a16="http://schemas.microsoft.com/office/drawing/2014/main" id="{AC56D817-A48D-00F9-0C0B-C75D98E7957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6" name="CaixaDeTexto 185">
          <a:extLst>
            <a:ext uri="{FF2B5EF4-FFF2-40B4-BE49-F238E27FC236}">
              <a16:creationId xmlns:a16="http://schemas.microsoft.com/office/drawing/2014/main" id="{3B0DB9C9-E5DD-84F5-8B5B-DF44C75EEC2A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7" name="CaixaDeTexto 186">
          <a:extLst>
            <a:ext uri="{FF2B5EF4-FFF2-40B4-BE49-F238E27FC236}">
              <a16:creationId xmlns:a16="http://schemas.microsoft.com/office/drawing/2014/main" id="{E984CC61-7298-5110-C950-BFD25C52D113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8" name="CaixaDeTexto 187">
          <a:extLst>
            <a:ext uri="{FF2B5EF4-FFF2-40B4-BE49-F238E27FC236}">
              <a16:creationId xmlns:a16="http://schemas.microsoft.com/office/drawing/2014/main" id="{E69E9F39-F601-E8B4-2585-08C011D978C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9" name="CaixaDeTexto 188">
          <a:extLst>
            <a:ext uri="{FF2B5EF4-FFF2-40B4-BE49-F238E27FC236}">
              <a16:creationId xmlns:a16="http://schemas.microsoft.com/office/drawing/2014/main" id="{65CEAA8D-112A-0903-CD4C-984063967C9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0" name="CaixaDeTexto 189">
          <a:extLst>
            <a:ext uri="{FF2B5EF4-FFF2-40B4-BE49-F238E27FC236}">
              <a16:creationId xmlns:a16="http://schemas.microsoft.com/office/drawing/2014/main" id="{7E1BD37A-F468-9549-784D-0372933C76FA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1" name="CaixaDeTexto 190">
          <a:extLst>
            <a:ext uri="{FF2B5EF4-FFF2-40B4-BE49-F238E27FC236}">
              <a16:creationId xmlns:a16="http://schemas.microsoft.com/office/drawing/2014/main" id="{2E47CB27-3B46-0649-4417-056BD01F287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2" name="CaixaDeTexto 191">
          <a:extLst>
            <a:ext uri="{FF2B5EF4-FFF2-40B4-BE49-F238E27FC236}">
              <a16:creationId xmlns:a16="http://schemas.microsoft.com/office/drawing/2014/main" id="{453505EA-B05D-D346-77FC-A284492DE970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3" name="CaixaDeTexto 192">
          <a:extLst>
            <a:ext uri="{FF2B5EF4-FFF2-40B4-BE49-F238E27FC236}">
              <a16:creationId xmlns:a16="http://schemas.microsoft.com/office/drawing/2014/main" id="{5DD66CB2-60BD-E446-44AB-076513EA872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4" name="CaixaDeTexto 193">
          <a:extLst>
            <a:ext uri="{FF2B5EF4-FFF2-40B4-BE49-F238E27FC236}">
              <a16:creationId xmlns:a16="http://schemas.microsoft.com/office/drawing/2014/main" id="{C6E2AE58-F1C4-2813-6321-B179E325479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5" name="CaixaDeTexto 194">
          <a:extLst>
            <a:ext uri="{FF2B5EF4-FFF2-40B4-BE49-F238E27FC236}">
              <a16:creationId xmlns:a16="http://schemas.microsoft.com/office/drawing/2014/main" id="{225C0B70-FDBA-CEAE-F1A4-71E7F1E659B1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6" name="CaixaDeTexto 195">
          <a:extLst>
            <a:ext uri="{FF2B5EF4-FFF2-40B4-BE49-F238E27FC236}">
              <a16:creationId xmlns:a16="http://schemas.microsoft.com/office/drawing/2014/main" id="{18DA50B8-4A97-5C57-B7FF-E05F32FCAC5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7" name="CaixaDeTexto 196">
          <a:extLst>
            <a:ext uri="{FF2B5EF4-FFF2-40B4-BE49-F238E27FC236}">
              <a16:creationId xmlns:a16="http://schemas.microsoft.com/office/drawing/2014/main" id="{839E33F4-8287-651A-8B61-C78BD68C4D2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8" name="CaixaDeTexto 197">
          <a:extLst>
            <a:ext uri="{FF2B5EF4-FFF2-40B4-BE49-F238E27FC236}">
              <a16:creationId xmlns:a16="http://schemas.microsoft.com/office/drawing/2014/main" id="{5B22F73E-8A4F-CB25-32B1-70645B783AB1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9" name="CaixaDeTexto 198">
          <a:extLst>
            <a:ext uri="{FF2B5EF4-FFF2-40B4-BE49-F238E27FC236}">
              <a16:creationId xmlns:a16="http://schemas.microsoft.com/office/drawing/2014/main" id="{4872AFCB-F745-2B81-F467-EEC3E34333D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0" name="CaixaDeTexto 199">
          <a:extLst>
            <a:ext uri="{FF2B5EF4-FFF2-40B4-BE49-F238E27FC236}">
              <a16:creationId xmlns:a16="http://schemas.microsoft.com/office/drawing/2014/main" id="{25F75080-61C2-66BC-78D2-92B09880B0A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1" name="CaixaDeTexto 200">
          <a:extLst>
            <a:ext uri="{FF2B5EF4-FFF2-40B4-BE49-F238E27FC236}">
              <a16:creationId xmlns:a16="http://schemas.microsoft.com/office/drawing/2014/main" id="{761C82CD-92D3-EDEA-C292-A8C8CE5858A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2" name="CaixaDeTexto 201">
          <a:extLst>
            <a:ext uri="{FF2B5EF4-FFF2-40B4-BE49-F238E27FC236}">
              <a16:creationId xmlns:a16="http://schemas.microsoft.com/office/drawing/2014/main" id="{1A3EA7BC-CE9C-5958-A064-D1FB475E013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3" name="CaixaDeTexto 202">
          <a:extLst>
            <a:ext uri="{FF2B5EF4-FFF2-40B4-BE49-F238E27FC236}">
              <a16:creationId xmlns:a16="http://schemas.microsoft.com/office/drawing/2014/main" id="{E502E967-EAE0-425A-92CD-01D662AEFF19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4" name="CaixaDeTexto 203">
          <a:extLst>
            <a:ext uri="{FF2B5EF4-FFF2-40B4-BE49-F238E27FC236}">
              <a16:creationId xmlns:a16="http://schemas.microsoft.com/office/drawing/2014/main" id="{D72078AE-FE12-DCEE-6A03-B31B2BBFE43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5" name="CaixaDeTexto 204">
          <a:extLst>
            <a:ext uri="{FF2B5EF4-FFF2-40B4-BE49-F238E27FC236}">
              <a16:creationId xmlns:a16="http://schemas.microsoft.com/office/drawing/2014/main" id="{2B2643A5-E26F-E3B5-9493-D98857937E3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6" name="CaixaDeTexto 205">
          <a:extLst>
            <a:ext uri="{FF2B5EF4-FFF2-40B4-BE49-F238E27FC236}">
              <a16:creationId xmlns:a16="http://schemas.microsoft.com/office/drawing/2014/main" id="{B74B106B-CC75-81F6-4459-7A34C6A792AA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7" name="CaixaDeTexto 206">
          <a:extLst>
            <a:ext uri="{FF2B5EF4-FFF2-40B4-BE49-F238E27FC236}">
              <a16:creationId xmlns:a16="http://schemas.microsoft.com/office/drawing/2014/main" id="{EEB6AC5F-1B8C-573D-DAC2-D2DC0CCF6EC0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8" name="CaixaDeTexto 207">
          <a:extLst>
            <a:ext uri="{FF2B5EF4-FFF2-40B4-BE49-F238E27FC236}">
              <a16:creationId xmlns:a16="http://schemas.microsoft.com/office/drawing/2014/main" id="{F9FA66B5-0A2A-8D14-60BA-590499EA2B5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9" name="CaixaDeTexto 208">
          <a:extLst>
            <a:ext uri="{FF2B5EF4-FFF2-40B4-BE49-F238E27FC236}">
              <a16:creationId xmlns:a16="http://schemas.microsoft.com/office/drawing/2014/main" id="{EF07CC8C-5EB3-F5EA-F2A7-51EBAA5C810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0" name="CaixaDeTexto 209">
          <a:extLst>
            <a:ext uri="{FF2B5EF4-FFF2-40B4-BE49-F238E27FC236}">
              <a16:creationId xmlns:a16="http://schemas.microsoft.com/office/drawing/2014/main" id="{BC24A0D1-626F-CB67-A163-975E40F3029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1" name="CaixaDeTexto 210">
          <a:extLst>
            <a:ext uri="{FF2B5EF4-FFF2-40B4-BE49-F238E27FC236}">
              <a16:creationId xmlns:a16="http://schemas.microsoft.com/office/drawing/2014/main" id="{510EBBC5-6C9E-14D0-A8CC-4C3168622B85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2" name="CaixaDeTexto 211">
          <a:extLst>
            <a:ext uri="{FF2B5EF4-FFF2-40B4-BE49-F238E27FC236}">
              <a16:creationId xmlns:a16="http://schemas.microsoft.com/office/drawing/2014/main" id="{C68826B9-8224-7E00-801E-2F5105CF45C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3" name="CaixaDeTexto 212">
          <a:extLst>
            <a:ext uri="{FF2B5EF4-FFF2-40B4-BE49-F238E27FC236}">
              <a16:creationId xmlns:a16="http://schemas.microsoft.com/office/drawing/2014/main" id="{96D29BF7-3A4A-F66D-8753-E6706DA89E20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4" name="CaixaDeTexto 213">
          <a:extLst>
            <a:ext uri="{FF2B5EF4-FFF2-40B4-BE49-F238E27FC236}">
              <a16:creationId xmlns:a16="http://schemas.microsoft.com/office/drawing/2014/main" id="{D8AAAF9D-38AD-6C3E-EF19-8764BFDEDBD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5" name="CaixaDeTexto 214">
          <a:extLst>
            <a:ext uri="{FF2B5EF4-FFF2-40B4-BE49-F238E27FC236}">
              <a16:creationId xmlns:a16="http://schemas.microsoft.com/office/drawing/2014/main" id="{00CF650B-7699-D40A-78A4-C7FB252A3E5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6" name="CaixaDeTexto 215">
          <a:extLst>
            <a:ext uri="{FF2B5EF4-FFF2-40B4-BE49-F238E27FC236}">
              <a16:creationId xmlns:a16="http://schemas.microsoft.com/office/drawing/2014/main" id="{2B80F539-FB51-6FE7-61A6-6D24FED13391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7" name="CaixaDeTexto 216">
          <a:extLst>
            <a:ext uri="{FF2B5EF4-FFF2-40B4-BE49-F238E27FC236}">
              <a16:creationId xmlns:a16="http://schemas.microsoft.com/office/drawing/2014/main" id="{C4D37F4C-8A45-5746-BF03-C40D4F68B30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8" name="CaixaDeTexto 217">
          <a:extLst>
            <a:ext uri="{FF2B5EF4-FFF2-40B4-BE49-F238E27FC236}">
              <a16:creationId xmlns:a16="http://schemas.microsoft.com/office/drawing/2014/main" id="{E47B6191-66E4-5128-98BA-CAB2D30A723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9" name="CaixaDeTexto 218">
          <a:extLst>
            <a:ext uri="{FF2B5EF4-FFF2-40B4-BE49-F238E27FC236}">
              <a16:creationId xmlns:a16="http://schemas.microsoft.com/office/drawing/2014/main" id="{19B9CA1B-BACC-BC7F-2B52-F42E1400CA4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0" name="CaixaDeTexto 219">
          <a:extLst>
            <a:ext uri="{FF2B5EF4-FFF2-40B4-BE49-F238E27FC236}">
              <a16:creationId xmlns:a16="http://schemas.microsoft.com/office/drawing/2014/main" id="{6CD37D9F-6DB1-7D46-0D79-ACED1A793BF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1" name="CaixaDeTexto 220">
          <a:extLst>
            <a:ext uri="{FF2B5EF4-FFF2-40B4-BE49-F238E27FC236}">
              <a16:creationId xmlns:a16="http://schemas.microsoft.com/office/drawing/2014/main" id="{2A1DA8E0-3825-301B-DA48-BEDE6A3B9D4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2" name="CaixaDeTexto 221">
          <a:extLst>
            <a:ext uri="{FF2B5EF4-FFF2-40B4-BE49-F238E27FC236}">
              <a16:creationId xmlns:a16="http://schemas.microsoft.com/office/drawing/2014/main" id="{00185FB6-B092-3B64-0836-8238FC0335B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3" name="CaixaDeTexto 222">
          <a:extLst>
            <a:ext uri="{FF2B5EF4-FFF2-40B4-BE49-F238E27FC236}">
              <a16:creationId xmlns:a16="http://schemas.microsoft.com/office/drawing/2014/main" id="{4A80FB3C-841D-E31C-EC6A-70EB8E57324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4" name="CaixaDeTexto 223">
          <a:extLst>
            <a:ext uri="{FF2B5EF4-FFF2-40B4-BE49-F238E27FC236}">
              <a16:creationId xmlns:a16="http://schemas.microsoft.com/office/drawing/2014/main" id="{7C61F00F-856D-D5F8-2389-2041B170A34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5" name="CaixaDeTexto 224">
          <a:extLst>
            <a:ext uri="{FF2B5EF4-FFF2-40B4-BE49-F238E27FC236}">
              <a16:creationId xmlns:a16="http://schemas.microsoft.com/office/drawing/2014/main" id="{C489B646-EE79-5092-9340-4137D4787516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6" name="CaixaDeTexto 225">
          <a:extLst>
            <a:ext uri="{FF2B5EF4-FFF2-40B4-BE49-F238E27FC236}">
              <a16:creationId xmlns:a16="http://schemas.microsoft.com/office/drawing/2014/main" id="{F0A94DAE-5CEE-9C62-5D6B-5225C14F59A8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7" name="CaixaDeTexto 226">
          <a:extLst>
            <a:ext uri="{FF2B5EF4-FFF2-40B4-BE49-F238E27FC236}">
              <a16:creationId xmlns:a16="http://schemas.microsoft.com/office/drawing/2014/main" id="{14AAB991-A549-893F-AB1E-6DDE57FC4E9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8" name="CaixaDeTexto 227">
          <a:extLst>
            <a:ext uri="{FF2B5EF4-FFF2-40B4-BE49-F238E27FC236}">
              <a16:creationId xmlns:a16="http://schemas.microsoft.com/office/drawing/2014/main" id="{81D39F28-15A0-E13B-D8D8-2C2A80862B9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3ED52-059B-4BED-A46F-5CBE619DBF33}">
  <dimension ref="A1:N404"/>
  <sheetViews>
    <sheetView tabSelected="1" zoomScaleNormal="100" workbookViewId="0">
      <selection activeCell="J10" sqref="J10"/>
    </sheetView>
  </sheetViews>
  <sheetFormatPr defaultRowHeight="20.100000000000001" customHeight="1" x14ac:dyDescent="0.25"/>
  <cols>
    <col min="1" max="1" width="15.5703125" style="1" customWidth="1"/>
    <col min="2" max="2" width="16.42578125" style="7" customWidth="1"/>
    <col min="3" max="3" width="16.7109375" style="7" customWidth="1"/>
    <col min="4" max="4" width="22.5703125" style="1" customWidth="1"/>
    <col min="5" max="5" width="16.28515625" style="8" customWidth="1"/>
    <col min="6" max="6" width="17.28515625" style="1" customWidth="1"/>
    <col min="7" max="7" width="10.5703125" style="1" customWidth="1"/>
    <col min="8" max="8" width="8.85546875" style="4" customWidth="1"/>
    <col min="9" max="9" width="13.140625" style="1" bestFit="1" customWidth="1"/>
    <col min="10" max="10" width="11.5703125" style="1" customWidth="1"/>
    <col min="11" max="11" width="9.140625" style="1"/>
    <col min="12" max="12" width="15" style="1" bestFit="1" customWidth="1"/>
    <col min="13" max="17" width="9.140625" style="1"/>
    <col min="18" max="18" width="10.42578125" style="1" bestFit="1" customWidth="1"/>
    <col min="19" max="16384" width="9.140625" style="1"/>
  </cols>
  <sheetData>
    <row r="1" spans="1:11" ht="15" customHeight="1" x14ac:dyDescent="0.25">
      <c r="A1" s="46"/>
      <c r="B1" s="47"/>
      <c r="C1" s="47"/>
      <c r="D1" s="48"/>
      <c r="E1" s="49"/>
      <c r="F1" s="50"/>
    </row>
    <row r="2" spans="1:11" ht="19.5" customHeight="1" x14ac:dyDescent="0.25">
      <c r="A2" s="51"/>
      <c r="B2" s="40" t="s">
        <v>7</v>
      </c>
      <c r="C2" s="41"/>
      <c r="D2" s="41"/>
      <c r="E2" s="41"/>
      <c r="F2" s="52"/>
      <c r="G2" s="24"/>
      <c r="H2" s="24"/>
      <c r="I2" s="24"/>
      <c r="J2" s="24"/>
    </row>
    <row r="3" spans="1:11" ht="12.75" customHeight="1" thickBot="1" x14ac:dyDescent="0.3">
      <c r="A3" s="70"/>
      <c r="B3" s="71"/>
      <c r="C3" s="71"/>
      <c r="D3" s="72"/>
      <c r="E3" s="73"/>
      <c r="F3" s="74"/>
    </row>
    <row r="4" spans="1:11" ht="15.75" x14ac:dyDescent="0.25">
      <c r="A4" s="53" t="s">
        <v>3</v>
      </c>
      <c r="B4" s="9"/>
      <c r="C4" s="9"/>
      <c r="D4" s="9"/>
      <c r="E4" s="9"/>
      <c r="F4" s="54"/>
      <c r="G4" s="9"/>
      <c r="H4" s="9"/>
      <c r="I4" s="9"/>
      <c r="J4" s="9"/>
      <c r="K4" s="9"/>
    </row>
    <row r="5" spans="1:11" ht="15.75" x14ac:dyDescent="0.25">
      <c r="A5" s="53" t="s">
        <v>4</v>
      </c>
      <c r="B5" s="9"/>
      <c r="C5" s="9"/>
      <c r="D5" s="9"/>
      <c r="E5" s="9"/>
      <c r="F5" s="54"/>
      <c r="G5" s="9"/>
      <c r="H5" s="9"/>
      <c r="I5" s="9"/>
      <c r="J5" s="9"/>
      <c r="K5" s="9"/>
    </row>
    <row r="6" spans="1:11" ht="15.75" x14ac:dyDescent="0.25">
      <c r="A6" s="53" t="s">
        <v>5</v>
      </c>
      <c r="B6" s="9"/>
      <c r="C6" s="9"/>
      <c r="D6" s="9"/>
      <c r="E6" s="9"/>
      <c r="F6" s="54"/>
      <c r="G6" s="9"/>
      <c r="H6" s="9"/>
      <c r="I6" s="9"/>
      <c r="J6" s="9"/>
      <c r="K6" s="9"/>
    </row>
    <row r="7" spans="1:11" ht="15.75" x14ac:dyDescent="0.25">
      <c r="A7" s="53" t="s">
        <v>9</v>
      </c>
      <c r="B7" s="9"/>
      <c r="C7" s="9"/>
      <c r="D7" s="9"/>
      <c r="E7" s="9"/>
      <c r="F7" s="54"/>
      <c r="G7" s="9"/>
      <c r="H7" s="9"/>
      <c r="I7" s="9"/>
      <c r="J7" s="9"/>
      <c r="K7" s="9"/>
    </row>
    <row r="8" spans="1:11" ht="15.75" x14ac:dyDescent="0.25">
      <c r="A8" s="53" t="s">
        <v>10</v>
      </c>
      <c r="B8" s="9"/>
      <c r="C8" s="9"/>
      <c r="D8" s="9"/>
      <c r="E8" s="9"/>
      <c r="F8" s="54"/>
      <c r="G8" s="9"/>
      <c r="H8" s="9"/>
      <c r="I8" s="9"/>
      <c r="J8" s="9"/>
      <c r="K8" s="9"/>
    </row>
    <row r="9" spans="1:11" ht="15.75" x14ac:dyDescent="0.25">
      <c r="A9" s="53" t="s">
        <v>25</v>
      </c>
      <c r="B9" s="9"/>
      <c r="C9" s="9"/>
      <c r="D9" s="9"/>
      <c r="E9" s="9"/>
      <c r="F9" s="54"/>
      <c r="G9" s="9"/>
      <c r="H9" s="9"/>
      <c r="I9" s="9"/>
      <c r="J9" s="9"/>
      <c r="K9" s="9"/>
    </row>
    <row r="10" spans="1:11" ht="6" customHeight="1" x14ac:dyDescent="0.25">
      <c r="A10" s="55"/>
      <c r="B10" s="9"/>
      <c r="C10" s="9"/>
      <c r="D10" s="9"/>
      <c r="E10" s="9"/>
      <c r="F10" s="54"/>
      <c r="G10" s="9"/>
      <c r="H10" s="9"/>
      <c r="I10" s="9"/>
      <c r="J10" s="9"/>
      <c r="K10" s="9"/>
    </row>
    <row r="11" spans="1:11" ht="15.75" x14ac:dyDescent="0.25">
      <c r="A11" s="56" t="s">
        <v>26</v>
      </c>
      <c r="B11" s="9"/>
      <c r="C11" s="9"/>
      <c r="D11" s="9"/>
      <c r="E11" s="9"/>
      <c r="F11" s="54"/>
      <c r="G11" s="9"/>
      <c r="H11" s="9"/>
      <c r="I11" s="9"/>
      <c r="J11" s="9"/>
      <c r="K11" s="9"/>
    </row>
    <row r="12" spans="1:11" ht="15.75" x14ac:dyDescent="0.25">
      <c r="A12" s="57" t="s">
        <v>30</v>
      </c>
      <c r="B12" s="9"/>
      <c r="C12" s="9"/>
      <c r="D12" s="9"/>
      <c r="E12" s="58" t="s">
        <v>27</v>
      </c>
      <c r="F12" s="59">
        <v>46054</v>
      </c>
      <c r="G12" s="9"/>
      <c r="H12" s="9"/>
      <c r="I12" s="9"/>
      <c r="J12" s="9"/>
      <c r="K12" s="9"/>
    </row>
    <row r="13" spans="1:11" ht="6.75" customHeight="1" thickBot="1" x14ac:dyDescent="0.3">
      <c r="A13" s="55"/>
      <c r="B13" s="9"/>
      <c r="C13" s="9"/>
      <c r="D13" s="9"/>
      <c r="E13" s="9"/>
      <c r="F13" s="54"/>
      <c r="G13" s="9"/>
      <c r="H13" s="9"/>
      <c r="I13" s="9"/>
      <c r="J13" s="9"/>
      <c r="K13" s="9"/>
    </row>
    <row r="14" spans="1:11" ht="15.75" customHeight="1" thickTop="1" thickBot="1" x14ac:dyDescent="0.3">
      <c r="A14" s="80" t="s">
        <v>8</v>
      </c>
      <c r="B14" s="81"/>
      <c r="C14" s="81"/>
      <c r="D14" s="81"/>
      <c r="E14" s="81"/>
      <c r="F14" s="82"/>
      <c r="H14" s="1"/>
    </row>
    <row r="15" spans="1:11" s="5" customFormat="1" ht="28.5" customHeight="1" thickTop="1" x14ac:dyDescent="0.25">
      <c r="A15" s="60" t="s">
        <v>0</v>
      </c>
      <c r="B15" s="42" t="s">
        <v>28</v>
      </c>
      <c r="C15" s="42" t="s">
        <v>1</v>
      </c>
      <c r="D15" s="43" t="s">
        <v>2</v>
      </c>
      <c r="E15" s="44" t="s">
        <v>29</v>
      </c>
      <c r="F15" s="61" t="s">
        <v>6</v>
      </c>
      <c r="G15" s="20"/>
    </row>
    <row r="16" spans="1:11" s="5" customFormat="1" ht="15" customHeight="1" x14ac:dyDescent="0.25">
      <c r="A16" s="62">
        <v>34700</v>
      </c>
      <c r="B16" s="6">
        <v>0</v>
      </c>
      <c r="C16" s="6">
        <v>0</v>
      </c>
      <c r="D16" s="2">
        <f t="shared" ref="D16:D80" si="0">C16-B16</f>
        <v>0</v>
      </c>
      <c r="E16" s="22">
        <v>78.444380468358929</v>
      </c>
      <c r="F16" s="63">
        <f t="shared" ref="F16:F80" si="1">D16*E16</f>
        <v>0</v>
      </c>
      <c r="G16" s="20"/>
    </row>
    <row r="17" spans="1:7" s="5" customFormat="1" ht="15" customHeight="1" x14ac:dyDescent="0.25">
      <c r="A17" s="62">
        <v>34731</v>
      </c>
      <c r="B17" s="6">
        <v>0</v>
      </c>
      <c r="C17" s="6">
        <v>0</v>
      </c>
      <c r="D17" s="2">
        <f t="shared" si="0"/>
        <v>0</v>
      </c>
      <c r="E17" s="22">
        <v>75.883673756072454</v>
      </c>
      <c r="F17" s="63">
        <f t="shared" si="1"/>
        <v>0</v>
      </c>
      <c r="G17" s="20"/>
    </row>
    <row r="18" spans="1:7" s="5" customFormat="1" ht="15" customHeight="1" x14ac:dyDescent="0.25">
      <c r="A18" s="62">
        <v>34759</v>
      </c>
      <c r="B18" s="6">
        <v>0</v>
      </c>
      <c r="C18" s="6">
        <v>0</v>
      </c>
      <c r="D18" s="2">
        <f t="shared" si="0"/>
        <v>0</v>
      </c>
      <c r="E18" s="22">
        <v>73.492992282769194</v>
      </c>
      <c r="F18" s="63">
        <f t="shared" si="1"/>
        <v>0</v>
      </c>
      <c r="G18" s="20"/>
    </row>
    <row r="19" spans="1:7" s="5" customFormat="1" ht="15" customHeight="1" x14ac:dyDescent="0.25">
      <c r="A19" s="62">
        <v>34790</v>
      </c>
      <c r="B19" s="6">
        <v>0</v>
      </c>
      <c r="C19" s="6">
        <v>0</v>
      </c>
      <c r="D19" s="2">
        <f t="shared" si="0"/>
        <v>0</v>
      </c>
      <c r="E19" s="22">
        <v>70.488686909145798</v>
      </c>
      <c r="F19" s="63">
        <f t="shared" si="1"/>
        <v>0</v>
      </c>
      <c r="G19" s="20"/>
    </row>
    <row r="20" spans="1:7" s="5" customFormat="1" ht="15" customHeight="1" x14ac:dyDescent="0.25">
      <c r="A20" s="62">
        <v>34820</v>
      </c>
      <c r="B20" s="6">
        <v>0</v>
      </c>
      <c r="C20" s="6">
        <v>0</v>
      </c>
      <c r="D20" s="2">
        <f t="shared" si="0"/>
        <v>0</v>
      </c>
      <c r="E20" s="22">
        <v>67.611632115682099</v>
      </c>
      <c r="F20" s="63">
        <f t="shared" si="1"/>
        <v>0</v>
      </c>
      <c r="G20" s="20"/>
    </row>
    <row r="21" spans="1:7" s="5" customFormat="1" ht="15" customHeight="1" x14ac:dyDescent="0.25">
      <c r="A21" s="62">
        <v>34851</v>
      </c>
      <c r="B21" s="6">
        <v>0</v>
      </c>
      <c r="C21" s="6">
        <v>0</v>
      </c>
      <c r="D21" s="2">
        <f t="shared" si="0"/>
        <v>0</v>
      </c>
      <c r="E21" s="22">
        <v>64.856645683250861</v>
      </c>
      <c r="F21" s="63">
        <f t="shared" si="1"/>
        <v>0</v>
      </c>
      <c r="G21" s="20"/>
    </row>
    <row r="22" spans="1:7" s="5" customFormat="1" ht="15" customHeight="1" x14ac:dyDescent="0.25">
      <c r="A22" s="62">
        <v>34881</v>
      </c>
      <c r="B22" s="6">
        <v>0</v>
      </c>
      <c r="C22" s="6">
        <v>0</v>
      </c>
      <c r="D22" s="2">
        <f t="shared" si="0"/>
        <v>0</v>
      </c>
      <c r="E22" s="22">
        <v>62.3383424675527</v>
      </c>
      <c r="F22" s="63">
        <f t="shared" si="1"/>
        <v>0</v>
      </c>
      <c r="G22" s="20"/>
    </row>
    <row r="23" spans="1:7" s="5" customFormat="1" ht="15" customHeight="1" x14ac:dyDescent="0.25">
      <c r="A23" s="62">
        <v>34912</v>
      </c>
      <c r="B23" s="6">
        <v>0</v>
      </c>
      <c r="C23" s="6">
        <v>0</v>
      </c>
      <c r="D23" s="2">
        <f t="shared" si="0"/>
        <v>0</v>
      </c>
      <c r="E23" s="22">
        <v>59.927392743171481</v>
      </c>
      <c r="F23" s="63">
        <f t="shared" si="1"/>
        <v>0</v>
      </c>
      <c r="G23" s="20"/>
    </row>
    <row r="24" spans="1:7" s="5" customFormat="1" ht="15" customHeight="1" x14ac:dyDescent="0.25">
      <c r="A24" s="62">
        <v>34943</v>
      </c>
      <c r="B24" s="6">
        <v>0</v>
      </c>
      <c r="C24" s="6">
        <v>0</v>
      </c>
      <c r="D24" s="2">
        <f t="shared" si="0"/>
        <v>0</v>
      </c>
      <c r="E24" s="22">
        <v>57.711395206927499</v>
      </c>
      <c r="F24" s="63">
        <f t="shared" si="1"/>
        <v>0</v>
      </c>
      <c r="G24" s="20"/>
    </row>
    <row r="25" spans="1:7" s="5" customFormat="1" ht="15" customHeight="1" x14ac:dyDescent="0.25">
      <c r="A25" s="62">
        <v>34973</v>
      </c>
      <c r="B25" s="6">
        <v>0</v>
      </c>
      <c r="C25" s="6">
        <v>0</v>
      </c>
      <c r="D25" s="2">
        <f t="shared" si="0"/>
        <v>0</v>
      </c>
      <c r="E25" s="22">
        <v>55.854383841235908</v>
      </c>
      <c r="F25" s="63">
        <f t="shared" si="1"/>
        <v>0</v>
      </c>
      <c r="G25" s="20"/>
    </row>
    <row r="26" spans="1:7" s="5" customFormat="1" ht="15" customHeight="1" x14ac:dyDescent="0.25">
      <c r="A26" s="62">
        <v>35004</v>
      </c>
      <c r="B26" s="6">
        <v>0</v>
      </c>
      <c r="C26" s="6">
        <v>0</v>
      </c>
      <c r="D26" s="2">
        <f t="shared" si="0"/>
        <v>0</v>
      </c>
      <c r="E26" s="22">
        <v>54.179184058244921</v>
      </c>
      <c r="F26" s="63">
        <f t="shared" si="1"/>
        <v>0</v>
      </c>
      <c r="G26" s="20"/>
    </row>
    <row r="27" spans="1:7" s="5" customFormat="1" ht="15" customHeight="1" x14ac:dyDescent="0.25">
      <c r="A27" s="62">
        <v>35034</v>
      </c>
      <c r="B27" s="6">
        <v>0</v>
      </c>
      <c r="C27" s="6">
        <v>0</v>
      </c>
      <c r="D27" s="2">
        <f t="shared" si="0"/>
        <v>0</v>
      </c>
      <c r="E27" s="22">
        <v>52.664778850133182</v>
      </c>
      <c r="F27" s="63">
        <f t="shared" si="1"/>
        <v>0</v>
      </c>
      <c r="G27" s="20"/>
    </row>
    <row r="28" spans="1:7" s="5" customFormat="1" ht="15" customHeight="1" x14ac:dyDescent="0.25">
      <c r="A28" s="62">
        <v>35065</v>
      </c>
      <c r="B28" s="6">
        <v>0</v>
      </c>
      <c r="C28" s="6">
        <v>0</v>
      </c>
      <c r="D28" s="2">
        <f t="shared" si="0"/>
        <v>0</v>
      </c>
      <c r="E28" s="22">
        <v>51.241633684649983</v>
      </c>
      <c r="F28" s="63">
        <f t="shared" si="1"/>
        <v>0</v>
      </c>
      <c r="G28" s="20"/>
    </row>
    <row r="29" spans="1:7" s="5" customFormat="1" ht="15" customHeight="1" x14ac:dyDescent="0.25">
      <c r="A29" s="62">
        <v>35096</v>
      </c>
      <c r="B29" s="6">
        <v>0</v>
      </c>
      <c r="C29" s="6">
        <v>0</v>
      </c>
      <c r="D29" s="2">
        <f t="shared" si="0"/>
        <v>0</v>
      </c>
      <c r="E29" s="22">
        <v>49.954556046742347</v>
      </c>
      <c r="F29" s="63">
        <f t="shared" si="1"/>
        <v>0</v>
      </c>
      <c r="G29" s="20"/>
    </row>
    <row r="30" spans="1:7" s="5" customFormat="1" ht="15" customHeight="1" x14ac:dyDescent="0.25">
      <c r="A30" s="62">
        <v>35125</v>
      </c>
      <c r="B30" s="6">
        <v>0</v>
      </c>
      <c r="C30" s="6">
        <v>0</v>
      </c>
      <c r="D30" s="2">
        <f t="shared" si="0"/>
        <v>0</v>
      </c>
      <c r="E30" s="22">
        <v>48.806879360976751</v>
      </c>
      <c r="F30" s="63">
        <f t="shared" si="1"/>
        <v>0</v>
      </c>
      <c r="G30" s="20"/>
    </row>
    <row r="31" spans="1:7" s="5" customFormat="1" ht="15" customHeight="1" x14ac:dyDescent="0.25">
      <c r="A31" s="62">
        <v>35156</v>
      </c>
      <c r="B31" s="6">
        <v>0</v>
      </c>
      <c r="C31" s="6">
        <v>0</v>
      </c>
      <c r="D31" s="2">
        <f t="shared" si="0"/>
        <v>0</v>
      </c>
      <c r="E31" s="22">
        <v>47.746514267882475</v>
      </c>
      <c r="F31" s="63">
        <f t="shared" si="1"/>
        <v>0</v>
      </c>
      <c r="G31" s="20"/>
    </row>
    <row r="32" spans="1:7" s="5" customFormat="1" ht="15" customHeight="1" x14ac:dyDescent="0.25">
      <c r="A32" s="62">
        <v>35186</v>
      </c>
      <c r="B32" s="6">
        <v>0</v>
      </c>
      <c r="C32" s="6">
        <v>0</v>
      </c>
      <c r="D32" s="2">
        <f t="shared" si="0"/>
        <v>0</v>
      </c>
      <c r="E32" s="22">
        <v>46.77910094201517</v>
      </c>
      <c r="F32" s="63">
        <f t="shared" si="1"/>
        <v>0</v>
      </c>
      <c r="G32" s="20"/>
    </row>
    <row r="33" spans="1:7" s="5" customFormat="1" ht="15" customHeight="1" x14ac:dyDescent="0.25">
      <c r="A33" s="62">
        <v>35217</v>
      </c>
      <c r="B33" s="6">
        <v>0</v>
      </c>
      <c r="C33" s="6">
        <v>0</v>
      </c>
      <c r="D33" s="2">
        <f t="shared" si="0"/>
        <v>0</v>
      </c>
      <c r="E33" s="22">
        <v>45.856130303644655</v>
      </c>
      <c r="F33" s="63">
        <f t="shared" si="1"/>
        <v>0</v>
      </c>
      <c r="G33" s="20"/>
    </row>
    <row r="34" spans="1:7" s="5" customFormat="1" ht="15" customHeight="1" x14ac:dyDescent="0.25">
      <c r="A34" s="62">
        <v>35247</v>
      </c>
      <c r="B34" s="6">
        <v>0</v>
      </c>
      <c r="C34" s="6">
        <v>0</v>
      </c>
      <c r="D34" s="2">
        <f t="shared" si="0"/>
        <v>0</v>
      </c>
      <c r="E34" s="22">
        <v>44.967007115030647</v>
      </c>
      <c r="F34" s="63">
        <f t="shared" si="1"/>
        <v>0</v>
      </c>
      <c r="G34" s="20"/>
    </row>
    <row r="35" spans="1:7" s="5" customFormat="1" ht="15" customHeight="1" x14ac:dyDescent="0.25">
      <c r="A35" s="62">
        <v>35278</v>
      </c>
      <c r="B35" s="6">
        <v>0</v>
      </c>
      <c r="C35" s="6">
        <v>0</v>
      </c>
      <c r="D35" s="2">
        <f t="shared" si="0"/>
        <v>0</v>
      </c>
      <c r="E35" s="22">
        <v>44.116195405302605</v>
      </c>
      <c r="F35" s="63">
        <f t="shared" si="1"/>
        <v>0</v>
      </c>
      <c r="G35" s="20"/>
    </row>
    <row r="36" spans="1:7" s="5" customFormat="1" ht="15" customHeight="1" x14ac:dyDescent="0.25">
      <c r="A36" s="62">
        <v>35309</v>
      </c>
      <c r="B36" s="6">
        <v>0</v>
      </c>
      <c r="C36" s="6">
        <v>0</v>
      </c>
      <c r="D36" s="2">
        <f t="shared" si="0"/>
        <v>0</v>
      </c>
      <c r="E36" s="22">
        <v>43.264781708982106</v>
      </c>
      <c r="F36" s="63">
        <f t="shared" si="1"/>
        <v>0</v>
      </c>
      <c r="G36" s="20"/>
    </row>
    <row r="37" spans="1:7" s="5" customFormat="1" ht="15" customHeight="1" x14ac:dyDescent="0.25">
      <c r="A37" s="62">
        <v>35339</v>
      </c>
      <c r="B37" s="6">
        <v>0</v>
      </c>
      <c r="C37" s="6">
        <v>0</v>
      </c>
      <c r="D37" s="2">
        <f t="shared" si="0"/>
        <v>0</v>
      </c>
      <c r="E37" s="22">
        <v>42.456389550062454</v>
      </c>
      <c r="F37" s="63">
        <f t="shared" si="1"/>
        <v>0</v>
      </c>
      <c r="G37" s="20"/>
    </row>
    <row r="38" spans="1:7" s="5" customFormat="1" ht="15" customHeight="1" x14ac:dyDescent="0.25">
      <c r="A38" s="62">
        <v>35370</v>
      </c>
      <c r="B38" s="6">
        <v>0</v>
      </c>
      <c r="C38" s="6">
        <v>0</v>
      </c>
      <c r="D38" s="2">
        <f t="shared" si="0"/>
        <v>0</v>
      </c>
      <c r="E38" s="22">
        <v>41.681684590296591</v>
      </c>
      <c r="F38" s="63">
        <f t="shared" si="1"/>
        <v>0</v>
      </c>
      <c r="G38" s="20"/>
    </row>
    <row r="39" spans="1:7" s="5" customFormat="1" ht="15" customHeight="1" x14ac:dyDescent="0.25">
      <c r="A39" s="62">
        <v>35400</v>
      </c>
      <c r="B39" s="6">
        <v>0</v>
      </c>
      <c r="C39" s="6">
        <v>0</v>
      </c>
      <c r="D39" s="2">
        <f t="shared" si="0"/>
        <v>0</v>
      </c>
      <c r="E39" s="22">
        <v>40.942957361496298</v>
      </c>
      <c r="F39" s="63">
        <f t="shared" si="1"/>
        <v>0</v>
      </c>
      <c r="G39" s="20"/>
    </row>
    <row r="40" spans="1:7" s="5" customFormat="1" ht="15" customHeight="1" x14ac:dyDescent="0.25">
      <c r="A40" s="62">
        <v>35431</v>
      </c>
      <c r="B40" s="6">
        <v>0</v>
      </c>
      <c r="C40" s="6">
        <v>0</v>
      </c>
      <c r="D40" s="2">
        <f t="shared" si="0"/>
        <v>0</v>
      </c>
      <c r="E40" s="22">
        <v>40.217307237037765</v>
      </c>
      <c r="F40" s="63">
        <f t="shared" si="1"/>
        <v>0</v>
      </c>
      <c r="G40" s="20"/>
    </row>
    <row r="41" spans="1:7" s="5" customFormat="1" ht="15" customHeight="1" x14ac:dyDescent="0.25">
      <c r="A41" s="62">
        <v>35462</v>
      </c>
      <c r="B41" s="6">
        <v>0</v>
      </c>
      <c r="C41" s="6">
        <v>0</v>
      </c>
      <c r="D41" s="2">
        <f t="shared" si="0"/>
        <v>0</v>
      </c>
      <c r="E41" s="22">
        <v>39.532672119412631</v>
      </c>
      <c r="F41" s="63">
        <f t="shared" si="1"/>
        <v>0</v>
      </c>
      <c r="G41" s="20"/>
    </row>
    <row r="42" spans="1:7" s="5" customFormat="1" ht="15" customHeight="1" x14ac:dyDescent="0.25">
      <c r="A42" s="62">
        <v>35490</v>
      </c>
      <c r="B42" s="6">
        <v>0</v>
      </c>
      <c r="C42" s="6">
        <v>0</v>
      </c>
      <c r="D42" s="2">
        <f t="shared" si="0"/>
        <v>0</v>
      </c>
      <c r="E42" s="22">
        <v>38.882403197167235</v>
      </c>
      <c r="F42" s="63">
        <f t="shared" si="1"/>
        <v>0</v>
      </c>
      <c r="G42" s="20"/>
    </row>
    <row r="43" spans="1:7" s="5" customFormat="1" ht="15" customHeight="1" x14ac:dyDescent="0.25">
      <c r="A43" s="62">
        <v>35521</v>
      </c>
      <c r="B43" s="6">
        <v>0</v>
      </c>
      <c r="C43" s="6">
        <v>0</v>
      </c>
      <c r="D43" s="2">
        <f t="shared" si="0"/>
        <v>0</v>
      </c>
      <c r="E43" s="22">
        <v>38.254406240371246</v>
      </c>
      <c r="F43" s="63">
        <f t="shared" si="1"/>
        <v>0</v>
      </c>
      <c r="G43" s="20"/>
    </row>
    <row r="44" spans="1:7" s="5" customFormat="1" ht="15" customHeight="1" x14ac:dyDescent="0.25">
      <c r="A44" s="62">
        <v>35551</v>
      </c>
      <c r="B44" s="6">
        <v>0</v>
      </c>
      <c r="C44" s="6">
        <v>0</v>
      </c>
      <c r="D44" s="2">
        <f t="shared" si="0"/>
        <v>0</v>
      </c>
      <c r="E44" s="22">
        <v>37.629884866573946</v>
      </c>
      <c r="F44" s="63">
        <f t="shared" si="1"/>
        <v>0</v>
      </c>
      <c r="G44" s="20"/>
    </row>
    <row r="45" spans="1:7" s="5" customFormat="1" ht="15" customHeight="1" x14ac:dyDescent="0.25">
      <c r="A45" s="62">
        <v>35582</v>
      </c>
      <c r="B45" s="6">
        <v>0</v>
      </c>
      <c r="C45" s="6">
        <v>0</v>
      </c>
      <c r="D45" s="2">
        <f t="shared" si="0"/>
        <v>0</v>
      </c>
      <c r="E45" s="22">
        <v>37.042950794549064</v>
      </c>
      <c r="F45" s="63">
        <f t="shared" si="1"/>
        <v>0</v>
      </c>
      <c r="G45" s="20"/>
    </row>
    <row r="46" spans="1:7" s="5" customFormat="1" ht="15" customHeight="1" x14ac:dyDescent="0.25">
      <c r="A46" s="62">
        <v>35612</v>
      </c>
      <c r="B46" s="6">
        <v>0</v>
      </c>
      <c r="C46" s="6">
        <v>0</v>
      </c>
      <c r="D46" s="2">
        <f t="shared" si="0"/>
        <v>0</v>
      </c>
      <c r="E46" s="22">
        <v>36.457145352172397</v>
      </c>
      <c r="F46" s="63">
        <f t="shared" si="1"/>
        <v>0</v>
      </c>
      <c r="G46" s="20"/>
    </row>
    <row r="47" spans="1:7" s="5" customFormat="1" ht="15" customHeight="1" x14ac:dyDescent="0.25">
      <c r="A47" s="62">
        <v>35643</v>
      </c>
      <c r="B47" s="6">
        <v>0</v>
      </c>
      <c r="C47" s="6">
        <v>0</v>
      </c>
      <c r="D47" s="2">
        <f t="shared" si="0"/>
        <v>0</v>
      </c>
      <c r="E47" s="22">
        <v>35.88165950903629</v>
      </c>
      <c r="F47" s="63">
        <f t="shared" si="1"/>
        <v>0</v>
      </c>
      <c r="G47" s="20"/>
    </row>
    <row r="48" spans="1:7" s="5" customFormat="1" ht="15" customHeight="1" x14ac:dyDescent="0.25">
      <c r="A48" s="62">
        <v>35674</v>
      </c>
      <c r="B48" s="6">
        <v>0</v>
      </c>
      <c r="C48" s="6">
        <v>0</v>
      </c>
      <c r="D48" s="2">
        <f t="shared" si="0"/>
        <v>0</v>
      </c>
      <c r="E48" s="22">
        <v>35.321511552013114</v>
      </c>
      <c r="F48" s="63">
        <f t="shared" si="1"/>
        <v>0</v>
      </c>
      <c r="G48" s="20"/>
    </row>
    <row r="49" spans="1:7" s="5" customFormat="1" ht="15" customHeight="1" x14ac:dyDescent="0.25">
      <c r="A49" s="62">
        <v>35704</v>
      </c>
      <c r="B49" s="6">
        <v>0</v>
      </c>
      <c r="C49" s="6">
        <v>0</v>
      </c>
      <c r="D49" s="2">
        <f t="shared" si="0"/>
        <v>0</v>
      </c>
      <c r="E49" s="22">
        <v>34.768593220067096</v>
      </c>
      <c r="F49" s="63">
        <f t="shared" si="1"/>
        <v>0</v>
      </c>
      <c r="G49" s="20"/>
    </row>
    <row r="50" spans="1:7" s="5" customFormat="1" ht="15" customHeight="1" x14ac:dyDescent="0.25">
      <c r="A50" s="62">
        <v>35735</v>
      </c>
      <c r="B50" s="6">
        <v>0</v>
      </c>
      <c r="C50" s="6">
        <v>0</v>
      </c>
      <c r="D50" s="2">
        <f t="shared" si="0"/>
        <v>0</v>
      </c>
      <c r="E50" s="22">
        <v>34.196523679023549</v>
      </c>
      <c r="F50" s="63">
        <f t="shared" si="1"/>
        <v>0</v>
      </c>
      <c r="G50" s="20"/>
    </row>
    <row r="51" spans="1:7" s="5" customFormat="1" ht="15" customHeight="1" x14ac:dyDescent="0.25">
      <c r="A51" s="62">
        <v>35765</v>
      </c>
      <c r="B51" s="6">
        <v>0</v>
      </c>
      <c r="C51" s="6">
        <v>0</v>
      </c>
      <c r="D51" s="2">
        <f t="shared" si="0"/>
        <v>0</v>
      </c>
      <c r="E51" s="22">
        <v>33.186499212782358</v>
      </c>
      <c r="F51" s="63">
        <f t="shared" si="1"/>
        <v>0</v>
      </c>
      <c r="G51" s="20"/>
    </row>
    <row r="52" spans="1:7" s="5" customFormat="1" ht="15" customHeight="1" x14ac:dyDescent="0.25">
      <c r="A52" s="62">
        <v>35796</v>
      </c>
      <c r="B52" s="6">
        <v>0</v>
      </c>
      <c r="C52" s="6">
        <v>0</v>
      </c>
      <c r="D52" s="2">
        <f t="shared" si="0"/>
        <v>0</v>
      </c>
      <c r="E52" s="22">
        <v>32.228548473380584</v>
      </c>
      <c r="F52" s="63">
        <f t="shared" si="1"/>
        <v>0</v>
      </c>
      <c r="G52" s="20"/>
    </row>
    <row r="53" spans="1:7" s="5" customFormat="1" ht="15" customHeight="1" x14ac:dyDescent="0.25">
      <c r="A53" s="62">
        <v>35827</v>
      </c>
      <c r="B53" s="6">
        <v>0</v>
      </c>
      <c r="C53" s="6">
        <v>0</v>
      </c>
      <c r="D53" s="2">
        <f t="shared" si="0"/>
        <v>0</v>
      </c>
      <c r="E53" s="22">
        <v>31.390432403620661</v>
      </c>
      <c r="F53" s="63">
        <f t="shared" si="1"/>
        <v>0</v>
      </c>
      <c r="G53" s="20"/>
    </row>
    <row r="54" spans="1:7" s="5" customFormat="1" ht="15" customHeight="1" x14ac:dyDescent="0.25">
      <c r="A54" s="62">
        <v>35855</v>
      </c>
      <c r="B54" s="6">
        <v>0</v>
      </c>
      <c r="C54" s="6">
        <v>0</v>
      </c>
      <c r="D54" s="2">
        <f t="shared" si="0"/>
        <v>0</v>
      </c>
      <c r="E54" s="22">
        <v>30.735822996939454</v>
      </c>
      <c r="F54" s="63">
        <f t="shared" si="1"/>
        <v>0</v>
      </c>
      <c r="G54" s="20"/>
    </row>
    <row r="55" spans="1:7" s="5" customFormat="1" ht="15" customHeight="1" x14ac:dyDescent="0.25">
      <c r="A55" s="62">
        <v>35886</v>
      </c>
      <c r="B55" s="6">
        <v>0</v>
      </c>
      <c r="C55" s="6">
        <v>0</v>
      </c>
      <c r="D55" s="2">
        <f t="shared" si="0"/>
        <v>0</v>
      </c>
      <c r="E55" s="22">
        <v>30.073976279503306</v>
      </c>
      <c r="F55" s="63">
        <f t="shared" si="1"/>
        <v>0</v>
      </c>
      <c r="G55" s="20"/>
    </row>
    <row r="56" spans="1:7" s="5" customFormat="1" ht="15" customHeight="1" x14ac:dyDescent="0.25">
      <c r="A56" s="62">
        <v>35916</v>
      </c>
      <c r="B56" s="6">
        <v>0</v>
      </c>
      <c r="C56" s="6">
        <v>0</v>
      </c>
      <c r="D56" s="2">
        <f t="shared" si="0"/>
        <v>0</v>
      </c>
      <c r="E56" s="22">
        <v>29.569317331984667</v>
      </c>
      <c r="F56" s="63">
        <f t="shared" si="1"/>
        <v>0</v>
      </c>
      <c r="G56" s="20"/>
    </row>
    <row r="57" spans="1:7" s="5" customFormat="1" ht="15" customHeight="1" x14ac:dyDescent="0.25">
      <c r="A57" s="62">
        <v>35947</v>
      </c>
      <c r="B57" s="6">
        <v>0</v>
      </c>
      <c r="C57" s="6">
        <v>0</v>
      </c>
      <c r="D57" s="2">
        <f t="shared" si="0"/>
        <v>0</v>
      </c>
      <c r="E57" s="22">
        <v>29.095057708072879</v>
      </c>
      <c r="F57" s="63">
        <f t="shared" si="1"/>
        <v>0</v>
      </c>
      <c r="G57" s="20"/>
    </row>
    <row r="58" spans="1:7" s="5" customFormat="1" ht="15" customHeight="1" x14ac:dyDescent="0.25">
      <c r="A58" s="62">
        <v>35977</v>
      </c>
      <c r="B58" s="6">
        <v>0</v>
      </c>
      <c r="C58" s="6">
        <v>0</v>
      </c>
      <c r="D58" s="2">
        <f t="shared" si="0"/>
        <v>0</v>
      </c>
      <c r="E58" s="22">
        <v>28.636187995293735</v>
      </c>
      <c r="F58" s="63">
        <f t="shared" si="1"/>
        <v>0</v>
      </c>
      <c r="G58" s="20"/>
    </row>
    <row r="59" spans="1:7" s="5" customFormat="1" ht="15" customHeight="1" x14ac:dyDescent="0.25">
      <c r="A59" s="62">
        <v>36008</v>
      </c>
      <c r="B59" s="6">
        <v>0</v>
      </c>
      <c r="C59" s="6">
        <v>0</v>
      </c>
      <c r="D59" s="2">
        <f t="shared" si="0"/>
        <v>0</v>
      </c>
      <c r="E59" s="22">
        <v>28.156477085121846</v>
      </c>
      <c r="F59" s="63">
        <f t="shared" si="1"/>
        <v>0</v>
      </c>
      <c r="G59" s="20"/>
    </row>
    <row r="60" spans="1:7" s="5" customFormat="1" ht="15" customHeight="1" x14ac:dyDescent="0.25">
      <c r="A60" s="62">
        <v>36039</v>
      </c>
      <c r="B60" s="6">
        <v>0</v>
      </c>
      <c r="C60" s="6">
        <v>0</v>
      </c>
      <c r="D60" s="2">
        <f t="shared" si="0"/>
        <v>0</v>
      </c>
      <c r="E60" s="22">
        <v>27.74684568530591</v>
      </c>
      <c r="F60" s="63">
        <f t="shared" si="1"/>
        <v>0</v>
      </c>
      <c r="G60" s="20"/>
    </row>
    <row r="61" spans="1:7" s="5" customFormat="1" ht="15" customHeight="1" x14ac:dyDescent="0.25">
      <c r="A61" s="62">
        <v>36069</v>
      </c>
      <c r="B61" s="6">
        <v>0</v>
      </c>
      <c r="C61" s="6">
        <v>0</v>
      </c>
      <c r="D61" s="2">
        <f t="shared" si="0"/>
        <v>0</v>
      </c>
      <c r="E61" s="22">
        <v>27.07339260758685</v>
      </c>
      <c r="F61" s="63">
        <f t="shared" si="1"/>
        <v>0</v>
      </c>
      <c r="G61" s="20"/>
    </row>
    <row r="62" spans="1:7" s="5" customFormat="1" ht="15" customHeight="1" x14ac:dyDescent="0.25">
      <c r="A62" s="62">
        <v>36100</v>
      </c>
      <c r="B62" s="6">
        <v>0</v>
      </c>
      <c r="C62" s="6">
        <v>0</v>
      </c>
      <c r="D62" s="2">
        <f t="shared" si="0"/>
        <v>0</v>
      </c>
      <c r="E62" s="22">
        <v>26.299941315433063</v>
      </c>
      <c r="F62" s="63">
        <f t="shared" si="1"/>
        <v>0</v>
      </c>
      <c r="G62" s="20"/>
    </row>
    <row r="63" spans="1:7" s="5" customFormat="1" ht="15" customHeight="1" x14ac:dyDescent="0.25">
      <c r="A63" s="62">
        <v>36130</v>
      </c>
      <c r="B63" s="6">
        <v>0</v>
      </c>
      <c r="C63" s="6">
        <v>0</v>
      </c>
      <c r="D63" s="2">
        <f t="shared" si="0"/>
        <v>0</v>
      </c>
      <c r="E63" s="22">
        <v>25.62544076385835</v>
      </c>
      <c r="F63" s="63">
        <f t="shared" si="1"/>
        <v>0</v>
      </c>
      <c r="G63" s="20"/>
    </row>
    <row r="64" spans="1:7" s="5" customFormat="1" ht="15" customHeight="1" x14ac:dyDescent="0.25">
      <c r="A64" s="62">
        <v>36161</v>
      </c>
      <c r="B64" s="6">
        <v>0</v>
      </c>
      <c r="C64" s="6">
        <v>0</v>
      </c>
      <c r="D64" s="2">
        <f t="shared" si="0"/>
        <v>0</v>
      </c>
      <c r="E64" s="22">
        <v>25.024464974528609</v>
      </c>
      <c r="F64" s="63">
        <f t="shared" si="1"/>
        <v>0</v>
      </c>
      <c r="G64" s="20"/>
    </row>
    <row r="65" spans="1:7" s="5" customFormat="1" ht="15" customHeight="1" x14ac:dyDescent="0.25">
      <c r="A65" s="62">
        <v>36192</v>
      </c>
      <c r="B65" s="6">
        <v>0</v>
      </c>
      <c r="C65" s="6">
        <v>0</v>
      </c>
      <c r="D65" s="2">
        <f t="shared" si="0"/>
        <v>0</v>
      </c>
      <c r="E65" s="22">
        <v>24.491060933289589</v>
      </c>
      <c r="F65" s="63">
        <f t="shared" si="1"/>
        <v>0</v>
      </c>
      <c r="G65" s="20"/>
    </row>
    <row r="66" spans="1:7" s="5" customFormat="1" ht="15" customHeight="1" x14ac:dyDescent="0.25">
      <c r="A66" s="62">
        <v>36220</v>
      </c>
      <c r="B66" s="6">
        <v>0</v>
      </c>
      <c r="C66" s="6">
        <v>0</v>
      </c>
      <c r="D66" s="2">
        <f t="shared" si="0"/>
        <v>0</v>
      </c>
      <c r="E66" s="22">
        <v>23.9220255583508</v>
      </c>
      <c r="F66" s="63">
        <f t="shared" si="1"/>
        <v>0</v>
      </c>
      <c r="G66" s="20"/>
    </row>
    <row r="67" spans="1:7" s="5" customFormat="1" ht="15" customHeight="1" x14ac:dyDescent="0.25">
      <c r="A67" s="62">
        <v>36251</v>
      </c>
      <c r="B67" s="6">
        <v>0</v>
      </c>
      <c r="C67" s="6">
        <v>0</v>
      </c>
      <c r="D67" s="2">
        <f t="shared" si="0"/>
        <v>0</v>
      </c>
      <c r="E67" s="22">
        <v>23.150081461984627</v>
      </c>
      <c r="F67" s="63">
        <f t="shared" si="1"/>
        <v>0</v>
      </c>
      <c r="G67" s="20"/>
    </row>
    <row r="68" spans="1:7" s="5" customFormat="1" ht="15" customHeight="1" x14ac:dyDescent="0.25">
      <c r="A68" s="62">
        <v>36281</v>
      </c>
      <c r="B68" s="6">
        <v>0</v>
      </c>
      <c r="C68" s="6">
        <v>0</v>
      </c>
      <c r="D68" s="2">
        <f t="shared" si="0"/>
        <v>0</v>
      </c>
      <c r="E68" s="22">
        <v>22.618006873450955</v>
      </c>
      <c r="F68" s="63">
        <f t="shared" si="1"/>
        <v>0</v>
      </c>
      <c r="G68" s="20"/>
    </row>
    <row r="69" spans="1:7" s="5" customFormat="1" ht="15" customHeight="1" x14ac:dyDescent="0.25">
      <c r="A69" s="62">
        <v>36312</v>
      </c>
      <c r="B69" s="6">
        <v>0</v>
      </c>
      <c r="C69" s="6">
        <v>0</v>
      </c>
      <c r="D69" s="2">
        <f t="shared" si="0"/>
        <v>0</v>
      </c>
      <c r="E69" s="22">
        <v>22.17042370849671</v>
      </c>
      <c r="F69" s="63">
        <f t="shared" si="1"/>
        <v>0</v>
      </c>
      <c r="G69" s="20"/>
    </row>
    <row r="70" spans="1:7" s="5" customFormat="1" ht="15" customHeight="1" x14ac:dyDescent="0.25">
      <c r="A70" s="62">
        <v>36342</v>
      </c>
      <c r="B70" s="6">
        <v>0</v>
      </c>
      <c r="C70" s="6">
        <v>0</v>
      </c>
      <c r="D70" s="2">
        <f t="shared" si="0"/>
        <v>0</v>
      </c>
      <c r="E70" s="22">
        <v>21.80585832301038</v>
      </c>
      <c r="F70" s="63">
        <f t="shared" si="1"/>
        <v>0</v>
      </c>
      <c r="G70" s="20"/>
    </row>
    <row r="71" spans="1:7" s="5" customFormat="1" ht="15" customHeight="1" x14ac:dyDescent="0.25">
      <c r="A71" s="62">
        <v>36373</v>
      </c>
      <c r="B71" s="6">
        <v>0</v>
      </c>
      <c r="C71" s="6">
        <v>0</v>
      </c>
      <c r="D71" s="2">
        <f t="shared" si="0"/>
        <v>0</v>
      </c>
      <c r="E71" s="22">
        <v>21.450052572949225</v>
      </c>
      <c r="F71" s="63">
        <f t="shared" si="1"/>
        <v>0</v>
      </c>
      <c r="G71" s="20"/>
    </row>
    <row r="72" spans="1:7" s="5" customFormat="1" ht="15" customHeight="1" x14ac:dyDescent="0.25">
      <c r="A72" s="62">
        <v>36404</v>
      </c>
      <c r="B72" s="6">
        <v>0</v>
      </c>
      <c r="C72" s="6">
        <v>0</v>
      </c>
      <c r="D72" s="2">
        <f t="shared" si="0"/>
        <v>0</v>
      </c>
      <c r="E72" s="22">
        <v>21.118809328336599</v>
      </c>
      <c r="F72" s="63">
        <f t="shared" si="1"/>
        <v>0</v>
      </c>
      <c r="G72" s="20"/>
    </row>
    <row r="73" spans="1:7" s="5" customFormat="1" ht="15" customHeight="1" x14ac:dyDescent="0.25">
      <c r="A73" s="62">
        <v>36434</v>
      </c>
      <c r="B73" s="6">
        <v>0</v>
      </c>
      <c r="C73" s="6">
        <v>0</v>
      </c>
      <c r="D73" s="2">
        <f t="shared" si="0"/>
        <v>0</v>
      </c>
      <c r="E73" s="22">
        <v>20.809344001393637</v>
      </c>
      <c r="F73" s="63">
        <f t="shared" si="1"/>
        <v>0</v>
      </c>
      <c r="G73" s="20"/>
    </row>
    <row r="74" spans="1:7" s="5" customFormat="1" ht="15" customHeight="1" x14ac:dyDescent="0.25">
      <c r="A74" s="62">
        <v>36465</v>
      </c>
      <c r="B74" s="6">
        <v>0</v>
      </c>
      <c r="C74" s="6">
        <v>0</v>
      </c>
      <c r="D74" s="2">
        <f t="shared" si="0"/>
        <v>0</v>
      </c>
      <c r="E74" s="22">
        <v>20.52529526128453</v>
      </c>
      <c r="F74" s="63">
        <f t="shared" si="1"/>
        <v>0</v>
      </c>
      <c r="G74" s="20"/>
    </row>
    <row r="75" spans="1:7" s="5" customFormat="1" ht="15" customHeight="1" x14ac:dyDescent="0.25">
      <c r="A75" s="62">
        <v>36495</v>
      </c>
      <c r="B75" s="6">
        <v>0</v>
      </c>
      <c r="C75" s="6">
        <v>0</v>
      </c>
      <c r="D75" s="2">
        <f t="shared" si="0"/>
        <v>0</v>
      </c>
      <c r="E75" s="22">
        <v>20.244604028870281</v>
      </c>
      <c r="F75" s="63">
        <f t="shared" si="1"/>
        <v>0</v>
      </c>
      <c r="G75" s="20"/>
    </row>
    <row r="76" spans="1:7" s="5" customFormat="1" ht="15" customHeight="1" x14ac:dyDescent="0.25">
      <c r="A76" s="62">
        <v>36526</v>
      </c>
      <c r="B76" s="6">
        <v>0</v>
      </c>
      <c r="C76" s="6">
        <v>0</v>
      </c>
      <c r="D76" s="2">
        <f t="shared" si="0"/>
        <v>0</v>
      </c>
      <c r="E76" s="22">
        <v>19.92586412778169</v>
      </c>
      <c r="F76" s="63">
        <f t="shared" si="1"/>
        <v>0</v>
      </c>
      <c r="G76" s="20"/>
    </row>
    <row r="77" spans="1:7" s="5" customFormat="1" ht="15" customHeight="1" x14ac:dyDescent="0.25">
      <c r="A77" s="62">
        <v>36557</v>
      </c>
      <c r="B77" s="6">
        <v>0</v>
      </c>
      <c r="C77" s="6">
        <v>0</v>
      </c>
      <c r="D77" s="2">
        <f t="shared" si="0"/>
        <v>0</v>
      </c>
      <c r="E77" s="22">
        <v>19.639958766826602</v>
      </c>
      <c r="F77" s="63">
        <f t="shared" si="1"/>
        <v>0</v>
      </c>
      <c r="G77" s="20"/>
    </row>
    <row r="78" spans="1:7" s="5" customFormat="1" ht="15" customHeight="1" x14ac:dyDescent="0.25">
      <c r="A78" s="62">
        <v>36586</v>
      </c>
      <c r="B78" s="6">
        <v>0</v>
      </c>
      <c r="C78" s="6">
        <v>0</v>
      </c>
      <c r="D78" s="2">
        <f t="shared" si="0"/>
        <v>0</v>
      </c>
      <c r="E78" s="22">
        <v>19.359078859606516</v>
      </c>
      <c r="F78" s="63">
        <f t="shared" si="1"/>
        <v>0</v>
      </c>
      <c r="G78" s="20"/>
    </row>
    <row r="79" spans="1:7" s="5" customFormat="1" ht="15" customHeight="1" x14ac:dyDescent="0.25">
      <c r="A79" s="62">
        <v>36617</v>
      </c>
      <c r="B79" s="6">
        <v>0</v>
      </c>
      <c r="C79" s="6">
        <v>0</v>
      </c>
      <c r="D79" s="2">
        <f t="shared" si="0"/>
        <v>0</v>
      </c>
      <c r="E79" s="22">
        <v>19.082523103624467</v>
      </c>
      <c r="F79" s="63">
        <f t="shared" si="1"/>
        <v>0</v>
      </c>
      <c r="G79" s="20"/>
    </row>
    <row r="80" spans="1:7" s="5" customFormat="1" ht="15" customHeight="1" x14ac:dyDescent="0.25">
      <c r="A80" s="62">
        <v>36647</v>
      </c>
      <c r="B80" s="6">
        <v>0</v>
      </c>
      <c r="C80" s="6">
        <v>0</v>
      </c>
      <c r="D80" s="2">
        <f t="shared" si="0"/>
        <v>0</v>
      </c>
      <c r="E80" s="22">
        <v>18.838441517413195</v>
      </c>
      <c r="F80" s="63">
        <f t="shared" si="1"/>
        <v>0</v>
      </c>
      <c r="G80" s="20"/>
    </row>
    <row r="81" spans="1:7" s="5" customFormat="1" ht="15" customHeight="1" x14ac:dyDescent="0.25">
      <c r="A81" s="62">
        <v>36678</v>
      </c>
      <c r="B81" s="6">
        <v>0</v>
      </c>
      <c r="C81" s="6">
        <v>0</v>
      </c>
      <c r="D81" s="2">
        <f t="shared" ref="D81:D112" si="2">C81-B81</f>
        <v>0</v>
      </c>
      <c r="E81" s="22">
        <v>18.561163168469797</v>
      </c>
      <c r="F81" s="63">
        <f t="shared" ref="F81:F112" si="3">D81*E81</f>
        <v>0</v>
      </c>
      <c r="G81" s="20"/>
    </row>
    <row r="82" spans="1:7" s="5" customFormat="1" ht="15" customHeight="1" x14ac:dyDescent="0.25">
      <c r="A82" s="62">
        <v>36708</v>
      </c>
      <c r="B82" s="6">
        <v>0</v>
      </c>
      <c r="C82" s="6">
        <v>0</v>
      </c>
      <c r="D82" s="2">
        <f t="shared" si="2"/>
        <v>0</v>
      </c>
      <c r="E82" s="22">
        <v>18.306384429302668</v>
      </c>
      <c r="F82" s="63">
        <f t="shared" si="3"/>
        <v>0</v>
      </c>
      <c r="G82" s="20"/>
    </row>
    <row r="83" spans="1:7" s="5" customFormat="1" ht="15" customHeight="1" x14ac:dyDescent="0.25">
      <c r="A83" s="62">
        <v>36739</v>
      </c>
      <c r="B83" s="6">
        <v>0</v>
      </c>
      <c r="C83" s="6">
        <v>0</v>
      </c>
      <c r="D83" s="2">
        <f t="shared" si="2"/>
        <v>0</v>
      </c>
      <c r="E83" s="22">
        <v>18.070385198608836</v>
      </c>
      <c r="F83" s="63">
        <f t="shared" si="3"/>
        <v>0</v>
      </c>
      <c r="G83" s="20"/>
    </row>
    <row r="84" spans="1:7" s="5" customFormat="1" ht="15" customHeight="1" x14ac:dyDescent="0.25">
      <c r="A84" s="62">
        <v>36770</v>
      </c>
      <c r="B84" s="6">
        <v>0</v>
      </c>
      <c r="C84" s="6">
        <v>0</v>
      </c>
      <c r="D84" s="2">
        <f t="shared" si="2"/>
        <v>0</v>
      </c>
      <c r="E84" s="22">
        <v>17.819937207714844</v>
      </c>
      <c r="F84" s="63">
        <f t="shared" si="3"/>
        <v>0</v>
      </c>
      <c r="G84" s="20"/>
    </row>
    <row r="85" spans="1:7" s="5" customFormat="1" ht="15" customHeight="1" x14ac:dyDescent="0.25">
      <c r="A85" s="62">
        <v>36800</v>
      </c>
      <c r="B85" s="6">
        <v>0</v>
      </c>
      <c r="C85" s="6">
        <v>0</v>
      </c>
      <c r="D85" s="2">
        <f t="shared" si="2"/>
        <v>0</v>
      </c>
      <c r="E85" s="22">
        <v>17.604524374473428</v>
      </c>
      <c r="F85" s="63">
        <f t="shared" si="3"/>
        <v>0</v>
      </c>
      <c r="G85" s="20"/>
    </row>
    <row r="86" spans="1:7" s="5" customFormat="1" ht="15" customHeight="1" x14ac:dyDescent="0.25">
      <c r="A86" s="62">
        <v>36831</v>
      </c>
      <c r="B86" s="6">
        <v>0</v>
      </c>
      <c r="C86" s="6">
        <v>0</v>
      </c>
      <c r="D86" s="2">
        <f t="shared" si="2"/>
        <v>0</v>
      </c>
      <c r="E86" s="22">
        <v>17.380699034638173</v>
      </c>
      <c r="F86" s="63">
        <f t="shared" si="3"/>
        <v>0</v>
      </c>
      <c r="G86" s="20"/>
    </row>
    <row r="87" spans="1:7" s="5" customFormat="1" ht="15" customHeight="1" x14ac:dyDescent="0.25">
      <c r="A87" s="62">
        <v>36861</v>
      </c>
      <c r="B87" s="6">
        <v>0</v>
      </c>
      <c r="C87" s="6">
        <v>0</v>
      </c>
      <c r="D87" s="2">
        <f t="shared" si="2"/>
        <v>0</v>
      </c>
      <c r="E87" s="22">
        <v>17.171227742543714</v>
      </c>
      <c r="F87" s="63">
        <f t="shared" si="3"/>
        <v>0</v>
      </c>
      <c r="G87" s="20"/>
    </row>
    <row r="88" spans="1:7" s="5" customFormat="1" ht="15" customHeight="1" x14ac:dyDescent="0.25">
      <c r="A88" s="62">
        <v>36892</v>
      </c>
      <c r="B88" s="6">
        <v>0</v>
      </c>
      <c r="C88" s="6">
        <v>0</v>
      </c>
      <c r="D88" s="2">
        <f t="shared" si="2"/>
        <v>0</v>
      </c>
      <c r="E88" s="22">
        <v>16.967923680419741</v>
      </c>
      <c r="F88" s="63">
        <f t="shared" si="3"/>
        <v>0</v>
      </c>
      <c r="G88" s="20"/>
    </row>
    <row r="89" spans="1:7" s="5" customFormat="1" ht="15" customHeight="1" x14ac:dyDescent="0.25">
      <c r="A89" s="62">
        <v>36923</v>
      </c>
      <c r="B89" s="6">
        <v>0</v>
      </c>
      <c r="C89" s="6">
        <v>0</v>
      </c>
      <c r="D89" s="2">
        <f t="shared" si="2"/>
        <v>0</v>
      </c>
      <c r="E89" s="22">
        <v>16.755949359418043</v>
      </c>
      <c r="F89" s="63">
        <f t="shared" si="3"/>
        <v>0</v>
      </c>
      <c r="G89" s="20"/>
    </row>
    <row r="90" spans="1:7" s="5" customFormat="1" ht="15" customHeight="1" x14ac:dyDescent="0.25">
      <c r="A90" s="62">
        <v>36951</v>
      </c>
      <c r="B90" s="6">
        <v>0</v>
      </c>
      <c r="C90" s="6">
        <v>0</v>
      </c>
      <c r="D90" s="2">
        <f t="shared" si="2"/>
        <v>0</v>
      </c>
      <c r="E90" s="22">
        <v>16.587448254442528</v>
      </c>
      <c r="F90" s="63">
        <f t="shared" si="3"/>
        <v>0</v>
      </c>
      <c r="G90" s="20"/>
    </row>
    <row r="91" spans="1:7" s="5" customFormat="1" ht="15" customHeight="1" x14ac:dyDescent="0.25">
      <c r="A91" s="62">
        <v>36982</v>
      </c>
      <c r="B91" s="6">
        <v>0</v>
      </c>
      <c r="C91" s="6">
        <v>0</v>
      </c>
      <c r="D91" s="2">
        <f t="shared" si="2"/>
        <v>0</v>
      </c>
      <c r="E91" s="22">
        <v>16.381394070062544</v>
      </c>
      <c r="F91" s="63">
        <f t="shared" si="3"/>
        <v>0</v>
      </c>
      <c r="G91" s="20"/>
    </row>
    <row r="92" spans="1:7" s="5" customFormat="1" ht="15" customHeight="1" x14ac:dyDescent="0.25">
      <c r="A92" s="62">
        <v>37012</v>
      </c>
      <c r="B92" s="6">
        <v>0</v>
      </c>
      <c r="C92" s="6">
        <v>0</v>
      </c>
      <c r="D92" s="2">
        <f t="shared" si="2"/>
        <v>0</v>
      </c>
      <c r="E92" s="22">
        <v>16.189328250813521</v>
      </c>
      <c r="F92" s="63">
        <f t="shared" si="3"/>
        <v>0</v>
      </c>
      <c r="G92" s="20"/>
    </row>
    <row r="93" spans="1:7" s="5" customFormat="1" ht="15" customHeight="1" x14ac:dyDescent="0.25">
      <c r="A93" s="62">
        <v>37043</v>
      </c>
      <c r="B93" s="6">
        <v>0</v>
      </c>
      <c r="C93" s="6">
        <v>0</v>
      </c>
      <c r="D93" s="2">
        <f t="shared" si="2"/>
        <v>0</v>
      </c>
      <c r="E93" s="22">
        <v>15.975768964033016</v>
      </c>
      <c r="F93" s="63">
        <f t="shared" si="3"/>
        <v>0</v>
      </c>
      <c r="G93" s="20"/>
    </row>
    <row r="94" spans="1:7" s="5" customFormat="1" ht="15" customHeight="1" x14ac:dyDescent="0.25">
      <c r="A94" s="62">
        <v>37073</v>
      </c>
      <c r="B94" s="6">
        <v>0</v>
      </c>
      <c r="C94" s="6">
        <v>0</v>
      </c>
      <c r="D94" s="2">
        <f t="shared" si="2"/>
        <v>0</v>
      </c>
      <c r="E94" s="22">
        <v>15.774904580030752</v>
      </c>
      <c r="F94" s="63">
        <f t="shared" si="3"/>
        <v>0</v>
      </c>
      <c r="G94" s="20"/>
    </row>
    <row r="95" spans="1:7" s="5" customFormat="1" ht="15" customHeight="1" x14ac:dyDescent="0.25">
      <c r="A95" s="62">
        <v>37104</v>
      </c>
      <c r="B95" s="6">
        <v>0</v>
      </c>
      <c r="C95" s="6">
        <v>0</v>
      </c>
      <c r="D95" s="2">
        <f t="shared" si="2"/>
        <v>0</v>
      </c>
      <c r="E95" s="22">
        <v>15.54208691561055</v>
      </c>
      <c r="F95" s="63">
        <f t="shared" si="3"/>
        <v>0</v>
      </c>
      <c r="G95" s="20"/>
    </row>
    <row r="96" spans="1:7" s="5" customFormat="1" ht="15" customHeight="1" x14ac:dyDescent="0.25">
      <c r="A96" s="62">
        <v>37135</v>
      </c>
      <c r="B96" s="6">
        <v>0</v>
      </c>
      <c r="C96" s="6">
        <v>0</v>
      </c>
      <c r="D96" s="2">
        <f t="shared" si="2"/>
        <v>0</v>
      </c>
      <c r="E96" s="22">
        <v>15.297329490784701</v>
      </c>
      <c r="F96" s="63">
        <f t="shared" si="3"/>
        <v>0</v>
      </c>
      <c r="G96" s="20"/>
    </row>
    <row r="97" spans="1:7" s="5" customFormat="1" ht="15" customHeight="1" x14ac:dyDescent="0.25">
      <c r="A97" s="62">
        <v>37165</v>
      </c>
      <c r="B97" s="6">
        <v>0</v>
      </c>
      <c r="C97" s="6">
        <v>0</v>
      </c>
      <c r="D97" s="2">
        <f t="shared" si="2"/>
        <v>0</v>
      </c>
      <c r="E97" s="22">
        <v>15.097393053859209</v>
      </c>
      <c r="F97" s="63">
        <f t="shared" si="3"/>
        <v>0</v>
      </c>
      <c r="G97" s="20"/>
    </row>
    <row r="98" spans="1:7" s="5" customFormat="1" ht="15" customHeight="1" x14ac:dyDescent="0.25">
      <c r="A98" s="62">
        <v>37196</v>
      </c>
      <c r="B98" s="6">
        <v>0</v>
      </c>
      <c r="C98" s="6">
        <v>0</v>
      </c>
      <c r="D98" s="2">
        <f t="shared" si="2"/>
        <v>0</v>
      </c>
      <c r="E98" s="22">
        <v>14.869160656659099</v>
      </c>
      <c r="F98" s="63">
        <f t="shared" si="3"/>
        <v>0</v>
      </c>
      <c r="G98" s="20"/>
    </row>
    <row r="99" spans="1:7" s="5" customFormat="1" ht="15" customHeight="1" x14ac:dyDescent="0.25">
      <c r="A99" s="62">
        <v>37226</v>
      </c>
      <c r="B99" s="6">
        <v>0</v>
      </c>
      <c r="C99" s="6">
        <v>0</v>
      </c>
      <c r="D99" s="2">
        <f t="shared" si="2"/>
        <v>0</v>
      </c>
      <c r="E99" s="22">
        <v>14.664815544235811</v>
      </c>
      <c r="F99" s="63">
        <f t="shared" si="3"/>
        <v>0</v>
      </c>
      <c r="G99" s="20"/>
    </row>
    <row r="100" spans="1:7" s="5" customFormat="1" ht="15" customHeight="1" x14ac:dyDescent="0.25">
      <c r="A100" s="62">
        <v>37257</v>
      </c>
      <c r="B100" s="6">
        <v>0</v>
      </c>
      <c r="C100" s="6">
        <v>0</v>
      </c>
      <c r="D100" s="2">
        <f t="shared" si="2"/>
        <v>0</v>
      </c>
      <c r="E100" s="22">
        <v>14.463263887394142</v>
      </c>
      <c r="F100" s="63">
        <f t="shared" si="3"/>
        <v>0</v>
      </c>
      <c r="G100" s="20"/>
    </row>
    <row r="101" spans="1:7" s="5" customFormat="1" ht="15" customHeight="1" x14ac:dyDescent="0.25">
      <c r="A101" s="62">
        <v>37288</v>
      </c>
      <c r="B101" s="6">
        <v>0</v>
      </c>
      <c r="C101" s="6">
        <v>0</v>
      </c>
      <c r="D101" s="2">
        <f t="shared" si="2"/>
        <v>0</v>
      </c>
      <c r="E101" s="22">
        <v>14.244755183232973</v>
      </c>
      <c r="F101" s="63">
        <f t="shared" si="3"/>
        <v>0</v>
      </c>
      <c r="G101" s="20"/>
    </row>
    <row r="102" spans="1:7" s="5" customFormat="1" ht="15" customHeight="1" x14ac:dyDescent="0.25">
      <c r="A102" s="62">
        <v>37316</v>
      </c>
      <c r="B102" s="6">
        <v>0</v>
      </c>
      <c r="C102" s="6">
        <v>0</v>
      </c>
      <c r="D102" s="2">
        <f t="shared" si="2"/>
        <v>0</v>
      </c>
      <c r="E102" s="22">
        <v>14.069142041894736</v>
      </c>
      <c r="F102" s="63">
        <f t="shared" si="3"/>
        <v>0</v>
      </c>
      <c r="G102" s="20"/>
    </row>
    <row r="103" spans="1:7" s="5" customFormat="1" ht="15" customHeight="1" x14ac:dyDescent="0.25">
      <c r="A103" s="62">
        <v>37347</v>
      </c>
      <c r="B103" s="6">
        <v>0</v>
      </c>
      <c r="C103" s="6">
        <v>0</v>
      </c>
      <c r="D103" s="2">
        <f t="shared" si="2"/>
        <v>0</v>
      </c>
      <c r="E103" s="22">
        <v>13.878817241058412</v>
      </c>
      <c r="F103" s="63">
        <f t="shared" si="3"/>
        <v>0</v>
      </c>
      <c r="G103" s="20"/>
    </row>
    <row r="104" spans="1:7" s="5" customFormat="1" ht="15" customHeight="1" x14ac:dyDescent="0.25">
      <c r="A104" s="62">
        <v>37377</v>
      </c>
      <c r="B104" s="6">
        <v>0</v>
      </c>
      <c r="C104" s="6">
        <v>0</v>
      </c>
      <c r="D104" s="2">
        <f t="shared" si="2"/>
        <v>0</v>
      </c>
      <c r="E104" s="22">
        <v>13.675925720130049</v>
      </c>
      <c r="F104" s="63">
        <f t="shared" si="3"/>
        <v>0</v>
      </c>
      <c r="G104" s="20"/>
    </row>
    <row r="105" spans="1:7" s="5" customFormat="1" ht="15" customHeight="1" x14ac:dyDescent="0.25">
      <c r="A105" s="62">
        <v>37408</v>
      </c>
      <c r="B105" s="6">
        <v>0</v>
      </c>
      <c r="C105" s="6">
        <v>0</v>
      </c>
      <c r="D105" s="2">
        <f t="shared" si="2"/>
        <v>0</v>
      </c>
      <c r="E105" s="22">
        <v>13.485112856571968</v>
      </c>
      <c r="F105" s="63">
        <f t="shared" si="3"/>
        <v>0</v>
      </c>
      <c r="G105" s="20"/>
    </row>
    <row r="106" spans="1:7" s="5" customFormat="1" ht="15" customHeight="1" x14ac:dyDescent="0.25">
      <c r="A106" s="62">
        <v>37438</v>
      </c>
      <c r="B106" s="6">
        <v>0</v>
      </c>
      <c r="C106" s="6">
        <v>0</v>
      </c>
      <c r="D106" s="2">
        <f t="shared" si="2"/>
        <v>0</v>
      </c>
      <c r="E106" s="22">
        <v>13.308241929607645</v>
      </c>
      <c r="F106" s="63">
        <f t="shared" si="3"/>
        <v>0</v>
      </c>
      <c r="G106" s="20"/>
    </row>
    <row r="107" spans="1:7" s="5" customFormat="1" ht="15" customHeight="1" x14ac:dyDescent="0.25">
      <c r="A107" s="62">
        <v>37469</v>
      </c>
      <c r="B107" s="6">
        <v>0</v>
      </c>
      <c r="C107" s="6">
        <v>0</v>
      </c>
      <c r="D107" s="2">
        <f t="shared" si="2"/>
        <v>0</v>
      </c>
      <c r="E107" s="22">
        <v>13.106992578115852</v>
      </c>
      <c r="F107" s="63">
        <f t="shared" si="3"/>
        <v>0</v>
      </c>
      <c r="G107" s="20"/>
    </row>
    <row r="108" spans="1:7" s="5" customFormat="1" ht="15" customHeight="1" x14ac:dyDescent="0.25">
      <c r="A108" s="62">
        <v>37500</v>
      </c>
      <c r="B108" s="6">
        <v>0</v>
      </c>
      <c r="C108" s="6">
        <v>0</v>
      </c>
      <c r="D108" s="2">
        <f t="shared" si="2"/>
        <v>0</v>
      </c>
      <c r="E108" s="22">
        <v>12.920497598952664</v>
      </c>
      <c r="F108" s="63">
        <f t="shared" si="3"/>
        <v>0</v>
      </c>
      <c r="G108" s="20"/>
    </row>
    <row r="109" spans="1:7" s="5" customFormat="1" ht="15" customHeight="1" x14ac:dyDescent="0.25">
      <c r="A109" s="62">
        <v>37530</v>
      </c>
      <c r="B109" s="6">
        <v>0</v>
      </c>
      <c r="C109" s="6">
        <v>0</v>
      </c>
      <c r="D109" s="2">
        <f t="shared" si="2"/>
        <v>0</v>
      </c>
      <c r="E109" s="22">
        <v>12.744462669220036</v>
      </c>
      <c r="F109" s="63">
        <f t="shared" si="3"/>
        <v>0</v>
      </c>
      <c r="G109" s="20"/>
    </row>
    <row r="110" spans="1:7" s="5" customFormat="1" ht="15" customHeight="1" x14ac:dyDescent="0.25">
      <c r="A110" s="62">
        <v>37561</v>
      </c>
      <c r="B110" s="6">
        <v>0</v>
      </c>
      <c r="C110" s="6">
        <v>0</v>
      </c>
      <c r="D110" s="2">
        <f t="shared" si="2"/>
        <v>0</v>
      </c>
      <c r="E110" s="22">
        <v>12.538095028620219</v>
      </c>
      <c r="F110" s="63">
        <f t="shared" si="3"/>
        <v>0</v>
      </c>
      <c r="G110" s="20"/>
    </row>
    <row r="111" spans="1:7" s="5" customFormat="1" ht="15" customHeight="1" x14ac:dyDescent="0.25">
      <c r="A111" s="62">
        <v>37591</v>
      </c>
      <c r="B111" s="6">
        <v>0</v>
      </c>
      <c r="C111" s="6">
        <v>0</v>
      </c>
      <c r="D111" s="2">
        <f t="shared" si="2"/>
        <v>0</v>
      </c>
      <c r="E111" s="22">
        <v>12.347823587140658</v>
      </c>
      <c r="F111" s="63">
        <f t="shared" si="3"/>
        <v>0</v>
      </c>
      <c r="G111" s="20"/>
    </row>
    <row r="112" spans="1:7" s="5" customFormat="1" ht="15" customHeight="1" x14ac:dyDescent="0.25">
      <c r="A112" s="62">
        <v>37622</v>
      </c>
      <c r="B112" s="6">
        <v>0</v>
      </c>
      <c r="C112" s="6">
        <v>0</v>
      </c>
      <c r="D112" s="2">
        <f t="shared" si="2"/>
        <v>0</v>
      </c>
      <c r="E112" s="22">
        <v>12.136353811515445</v>
      </c>
      <c r="F112" s="63">
        <f t="shared" si="3"/>
        <v>0</v>
      </c>
      <c r="G112" s="20"/>
    </row>
    <row r="113" spans="1:8" s="5" customFormat="1" ht="15" customHeight="1" x14ac:dyDescent="0.25">
      <c r="A113" s="62">
        <v>37653</v>
      </c>
      <c r="B113" s="6">
        <v>0</v>
      </c>
      <c r="C113" s="6">
        <v>0</v>
      </c>
      <c r="D113" s="2">
        <f>C113-B113</f>
        <v>0</v>
      </c>
      <c r="E113" s="22">
        <v>11.90173887957363</v>
      </c>
      <c r="F113" s="63">
        <f>D113*E113</f>
        <v>0</v>
      </c>
      <c r="G113" s="21"/>
    </row>
    <row r="114" spans="1:8" s="5" customFormat="1" ht="15" customHeight="1" x14ac:dyDescent="0.25">
      <c r="A114" s="62">
        <v>37681</v>
      </c>
      <c r="B114" s="6">
        <v>0</v>
      </c>
      <c r="C114" s="6">
        <v>0</v>
      </c>
      <c r="D114" s="2">
        <f t="shared" ref="D114:D177" si="4">C114-B114</f>
        <v>0</v>
      </c>
      <c r="E114" s="22">
        <v>11.687807587061572</v>
      </c>
      <c r="F114" s="63">
        <f t="shared" ref="F114:F177" si="5">D114*E114</f>
        <v>0</v>
      </c>
    </row>
    <row r="115" spans="1:8" s="5" customFormat="1" ht="15" customHeight="1" x14ac:dyDescent="0.25">
      <c r="A115" s="62">
        <v>37712</v>
      </c>
      <c r="B115" s="6">
        <v>0</v>
      </c>
      <c r="C115" s="6">
        <v>0</v>
      </c>
      <c r="D115" s="2">
        <f t="shared" si="4"/>
        <v>0</v>
      </c>
      <c r="E115" s="22">
        <v>11.483739356781093</v>
      </c>
      <c r="F115" s="63">
        <f t="shared" si="5"/>
        <v>0</v>
      </c>
    </row>
    <row r="116" spans="1:8" s="5" customFormat="1" ht="15" customHeight="1" x14ac:dyDescent="0.25">
      <c r="A116" s="62">
        <v>37742</v>
      </c>
      <c r="B116" s="6">
        <v>0</v>
      </c>
      <c r="C116" s="6">
        <v>0</v>
      </c>
      <c r="D116" s="2">
        <f t="shared" si="4"/>
        <v>0</v>
      </c>
      <c r="E116" s="22">
        <v>11.272758963655269</v>
      </c>
      <c r="F116" s="63">
        <f t="shared" si="5"/>
        <v>0</v>
      </c>
    </row>
    <row r="117" spans="1:8" s="5" customFormat="1" ht="15" customHeight="1" x14ac:dyDescent="0.25">
      <c r="A117" s="62">
        <v>37773</v>
      </c>
      <c r="B117" s="6">
        <v>0</v>
      </c>
      <c r="C117" s="6">
        <v>0</v>
      </c>
      <c r="D117" s="2">
        <f t="shared" si="4"/>
        <v>0</v>
      </c>
      <c r="E117" s="22">
        <v>11.055479868941431</v>
      </c>
      <c r="F117" s="63">
        <f t="shared" si="5"/>
        <v>0</v>
      </c>
    </row>
    <row r="118" spans="1:8" s="5" customFormat="1" ht="15" customHeight="1" x14ac:dyDescent="0.25">
      <c r="A118" s="62">
        <v>37803</v>
      </c>
      <c r="B118" s="6">
        <v>0</v>
      </c>
      <c r="C118" s="6">
        <v>0</v>
      </c>
      <c r="D118" s="2">
        <f t="shared" si="4"/>
        <v>0</v>
      </c>
      <c r="E118" s="22">
        <v>10.853956733599603</v>
      </c>
      <c r="F118" s="63">
        <f t="shared" si="5"/>
        <v>0</v>
      </c>
    </row>
    <row r="119" spans="1:8" s="5" customFormat="1" ht="15" customHeight="1" x14ac:dyDescent="0.25">
      <c r="A119" s="62">
        <v>37834</v>
      </c>
      <c r="B119" s="6">
        <v>0</v>
      </c>
      <c r="C119" s="6">
        <v>0</v>
      </c>
      <c r="D119" s="2">
        <f t="shared" si="4"/>
        <v>0</v>
      </c>
      <c r="E119" s="22">
        <v>10.632352250783221</v>
      </c>
      <c r="F119" s="63">
        <f t="shared" si="5"/>
        <v>0</v>
      </c>
    </row>
    <row r="120" spans="1:8" s="5" customFormat="1" ht="15" customHeight="1" x14ac:dyDescent="0.25">
      <c r="A120" s="62">
        <v>37865</v>
      </c>
      <c r="B120" s="6">
        <v>0</v>
      </c>
      <c r="C120" s="6">
        <v>0</v>
      </c>
      <c r="D120" s="2">
        <f t="shared" si="4"/>
        <v>0</v>
      </c>
      <c r="E120" s="22">
        <v>10.446995287721343</v>
      </c>
      <c r="F120" s="63">
        <f t="shared" si="5"/>
        <v>0</v>
      </c>
    </row>
    <row r="121" spans="1:8" s="5" customFormat="1" ht="15" customHeight="1" x14ac:dyDescent="0.25">
      <c r="A121" s="62">
        <v>37895</v>
      </c>
      <c r="B121" s="6">
        <v>0</v>
      </c>
      <c r="C121" s="6">
        <v>0</v>
      </c>
      <c r="D121" s="2">
        <f t="shared" si="4"/>
        <v>0</v>
      </c>
      <c r="E121" s="22">
        <v>10.274435223444424</v>
      </c>
      <c r="F121" s="63">
        <f t="shared" si="5"/>
        <v>0</v>
      </c>
    </row>
    <row r="122" spans="1:8" s="5" customFormat="1" ht="15" customHeight="1" x14ac:dyDescent="0.25">
      <c r="A122" s="62">
        <v>37926</v>
      </c>
      <c r="B122" s="6">
        <v>0</v>
      </c>
      <c r="C122" s="6">
        <v>0</v>
      </c>
      <c r="D122" s="2">
        <f t="shared" si="4"/>
        <v>0</v>
      </c>
      <c r="E122" s="22">
        <v>10.108448435071489</v>
      </c>
      <c r="F122" s="63">
        <f t="shared" si="5"/>
        <v>0</v>
      </c>
    </row>
    <row r="123" spans="1:8" s="5" customFormat="1" ht="15" customHeight="1" x14ac:dyDescent="0.25">
      <c r="A123" s="62">
        <v>37956</v>
      </c>
      <c r="B123" s="6">
        <v>0</v>
      </c>
      <c r="C123" s="6">
        <v>0</v>
      </c>
      <c r="D123" s="2">
        <f t="shared" si="4"/>
        <v>0</v>
      </c>
      <c r="E123" s="22">
        <v>9.9744387582780085</v>
      </c>
      <c r="F123" s="63">
        <f t="shared" si="5"/>
        <v>0</v>
      </c>
    </row>
    <row r="124" spans="1:8" ht="15" customHeight="1" x14ac:dyDescent="0.25">
      <c r="A124" s="62">
        <v>37987</v>
      </c>
      <c r="B124" s="6">
        <v>0</v>
      </c>
      <c r="C124" s="6">
        <v>0</v>
      </c>
      <c r="D124" s="2">
        <f t="shared" si="4"/>
        <v>0</v>
      </c>
      <c r="E124" s="22">
        <v>9.8393202923631318</v>
      </c>
      <c r="F124" s="63">
        <f t="shared" si="5"/>
        <v>0</v>
      </c>
      <c r="G124" s="3"/>
      <c r="H124" s="1"/>
    </row>
    <row r="125" spans="1:8" ht="15" customHeight="1" x14ac:dyDescent="0.25">
      <c r="A125" s="62">
        <v>38018</v>
      </c>
      <c r="B125" s="6">
        <v>0</v>
      </c>
      <c r="C125" s="6">
        <v>0</v>
      </c>
      <c r="D125" s="2">
        <f t="shared" si="4"/>
        <v>0</v>
      </c>
      <c r="E125" s="22">
        <v>9.7161629714568019</v>
      </c>
      <c r="F125" s="63">
        <f t="shared" si="5"/>
        <v>0</v>
      </c>
      <c r="G125" s="3"/>
      <c r="H125" s="1"/>
    </row>
    <row r="126" spans="1:8" ht="15" customHeight="1" x14ac:dyDescent="0.25">
      <c r="A126" s="62">
        <v>38047</v>
      </c>
      <c r="B126" s="6">
        <v>0</v>
      </c>
      <c r="C126" s="6">
        <v>0</v>
      </c>
      <c r="D126" s="2">
        <f t="shared" si="4"/>
        <v>0</v>
      </c>
      <c r="E126" s="22">
        <v>9.6119317601654739</v>
      </c>
      <c r="F126" s="63">
        <f t="shared" si="5"/>
        <v>0</v>
      </c>
      <c r="G126" s="3"/>
      <c r="H126" s="1"/>
    </row>
    <row r="127" spans="1:8" ht="15" customHeight="1" x14ac:dyDescent="0.25">
      <c r="A127" s="62">
        <v>38078</v>
      </c>
      <c r="B127" s="6">
        <v>0</v>
      </c>
      <c r="C127" s="6">
        <v>0</v>
      </c>
      <c r="D127" s="2">
        <f t="shared" si="4"/>
        <v>0</v>
      </c>
      <c r="E127" s="22">
        <v>9.4811746992183714</v>
      </c>
      <c r="F127" s="63">
        <f t="shared" si="5"/>
        <v>0</v>
      </c>
      <c r="G127" s="3"/>
      <c r="H127" s="1"/>
    </row>
    <row r="128" spans="1:8" ht="15" customHeight="1" x14ac:dyDescent="0.25">
      <c r="A128" s="62">
        <v>38108</v>
      </c>
      <c r="B128" s="6">
        <v>0</v>
      </c>
      <c r="C128" s="6">
        <v>0</v>
      </c>
      <c r="D128" s="2">
        <f t="shared" si="4"/>
        <v>0</v>
      </c>
      <c r="E128" s="22">
        <v>9.3704302690832115</v>
      </c>
      <c r="F128" s="63">
        <f t="shared" si="5"/>
        <v>0</v>
      </c>
      <c r="G128" s="3"/>
      <c r="H128" s="1"/>
    </row>
    <row r="129" spans="1:8" ht="15" customHeight="1" x14ac:dyDescent="0.25">
      <c r="A129" s="62">
        <v>38139</v>
      </c>
      <c r="B129" s="6">
        <v>0</v>
      </c>
      <c r="C129" s="6">
        <v>0</v>
      </c>
      <c r="D129" s="2">
        <f t="shared" si="4"/>
        <v>0</v>
      </c>
      <c r="E129" s="22">
        <v>9.256775121305072</v>
      </c>
      <c r="F129" s="63">
        <f t="shared" si="5"/>
        <v>0</v>
      </c>
      <c r="G129" s="3"/>
      <c r="H129" s="1"/>
    </row>
    <row r="130" spans="1:8" ht="15" customHeight="1" x14ac:dyDescent="0.25">
      <c r="A130" s="62">
        <v>38169</v>
      </c>
      <c r="B130" s="6">
        <v>0</v>
      </c>
      <c r="C130" s="6">
        <v>0</v>
      </c>
      <c r="D130" s="2">
        <f t="shared" si="4"/>
        <v>0</v>
      </c>
      <c r="E130" s="22">
        <v>9.1443102553486657</v>
      </c>
      <c r="F130" s="63">
        <f t="shared" si="5"/>
        <v>0</v>
      </c>
      <c r="G130" s="3"/>
      <c r="H130" s="1"/>
    </row>
    <row r="131" spans="1:8" ht="15" customHeight="1" x14ac:dyDescent="0.25">
      <c r="A131" s="62">
        <v>38200</v>
      </c>
      <c r="B131" s="6">
        <v>0</v>
      </c>
      <c r="C131" s="6">
        <v>0</v>
      </c>
      <c r="D131" s="2">
        <f t="shared" si="4"/>
        <v>0</v>
      </c>
      <c r="E131" s="22">
        <v>9.0281282657903184</v>
      </c>
      <c r="F131" s="63">
        <f t="shared" si="5"/>
        <v>0</v>
      </c>
      <c r="H131" s="1"/>
    </row>
    <row r="132" spans="1:8" ht="15" customHeight="1" x14ac:dyDescent="0.25">
      <c r="A132" s="62">
        <v>38231</v>
      </c>
      <c r="B132" s="6">
        <v>0</v>
      </c>
      <c r="C132" s="6">
        <v>0</v>
      </c>
      <c r="D132" s="2">
        <f t="shared" si="4"/>
        <v>0</v>
      </c>
      <c r="E132" s="22">
        <v>8.9128331045465394</v>
      </c>
      <c r="F132" s="63">
        <f t="shared" si="5"/>
        <v>0</v>
      </c>
      <c r="H132" s="1"/>
    </row>
    <row r="133" spans="1:8" ht="15" customHeight="1" x14ac:dyDescent="0.25">
      <c r="A133" s="62">
        <v>38261</v>
      </c>
      <c r="B133" s="6">
        <v>0</v>
      </c>
      <c r="C133" s="6">
        <v>0</v>
      </c>
      <c r="D133" s="2">
        <f t="shared" si="4"/>
        <v>0</v>
      </c>
      <c r="E133" s="22">
        <v>8.802682758465517</v>
      </c>
      <c r="F133" s="63">
        <f t="shared" si="5"/>
        <v>0</v>
      </c>
      <c r="H133" s="1"/>
    </row>
    <row r="134" spans="1:8" ht="15" customHeight="1" x14ac:dyDescent="0.25">
      <c r="A134" s="62">
        <v>38292</v>
      </c>
      <c r="B134" s="6">
        <v>0</v>
      </c>
      <c r="C134" s="6">
        <v>0</v>
      </c>
      <c r="D134" s="2">
        <f t="shared" si="4"/>
        <v>0</v>
      </c>
      <c r="E134" s="22">
        <v>8.6971666454034882</v>
      </c>
      <c r="F134" s="63">
        <f t="shared" si="5"/>
        <v>0</v>
      </c>
      <c r="H134" s="1"/>
    </row>
    <row r="135" spans="1:8" ht="15" customHeight="1" x14ac:dyDescent="0.25">
      <c r="A135" s="62">
        <v>38322</v>
      </c>
      <c r="B135" s="6">
        <v>0</v>
      </c>
      <c r="C135" s="6">
        <v>0</v>
      </c>
      <c r="D135" s="2">
        <f t="shared" si="4"/>
        <v>0</v>
      </c>
      <c r="E135" s="22">
        <v>8.5897105687479307</v>
      </c>
      <c r="F135" s="63">
        <f t="shared" si="5"/>
        <v>0</v>
      </c>
      <c r="H135" s="1"/>
    </row>
    <row r="136" spans="1:8" ht="15" customHeight="1" x14ac:dyDescent="0.25">
      <c r="A136" s="62">
        <v>38353</v>
      </c>
      <c r="B136" s="6">
        <v>0</v>
      </c>
      <c r="C136" s="6">
        <v>0</v>
      </c>
      <c r="D136" s="2">
        <f t="shared" si="4"/>
        <v>0</v>
      </c>
      <c r="E136" s="22">
        <v>8.4642014429850168</v>
      </c>
      <c r="F136" s="63">
        <f t="shared" si="5"/>
        <v>0</v>
      </c>
      <c r="H136" s="1"/>
    </row>
    <row r="137" spans="1:8" ht="15" customHeight="1" x14ac:dyDescent="0.25">
      <c r="A137" s="62">
        <v>38384</v>
      </c>
      <c r="B137" s="6">
        <v>0</v>
      </c>
      <c r="C137" s="6">
        <v>0</v>
      </c>
      <c r="D137" s="2">
        <f t="shared" si="4"/>
        <v>0</v>
      </c>
      <c r="E137" s="22">
        <v>8.3486657602882257</v>
      </c>
      <c r="F137" s="63">
        <f t="shared" si="5"/>
        <v>0</v>
      </c>
      <c r="H137" s="1"/>
    </row>
    <row r="138" spans="1:8" ht="15" customHeight="1" x14ac:dyDescent="0.25">
      <c r="A138" s="62">
        <v>38412</v>
      </c>
      <c r="B138" s="6">
        <v>0</v>
      </c>
      <c r="C138" s="6">
        <v>0</v>
      </c>
      <c r="D138" s="2">
        <f t="shared" si="4"/>
        <v>0</v>
      </c>
      <c r="E138" s="22">
        <v>8.2481874949707414</v>
      </c>
      <c r="F138" s="63">
        <f t="shared" si="5"/>
        <v>0</v>
      </c>
      <c r="H138" s="1"/>
    </row>
    <row r="139" spans="1:8" ht="15" customHeight="1" x14ac:dyDescent="0.25">
      <c r="A139" s="62">
        <v>38443</v>
      </c>
      <c r="B139" s="6">
        <v>0</v>
      </c>
      <c r="C139" s="6">
        <v>0</v>
      </c>
      <c r="D139" s="2">
        <f t="shared" si="4"/>
        <v>0</v>
      </c>
      <c r="E139" s="22">
        <v>8.1240377375537474</v>
      </c>
      <c r="F139" s="63">
        <f t="shared" si="5"/>
        <v>0</v>
      </c>
      <c r="H139" s="1"/>
    </row>
    <row r="140" spans="1:8" ht="15" customHeight="1" x14ac:dyDescent="0.25">
      <c r="A140" s="62">
        <v>38473</v>
      </c>
      <c r="B140" s="6">
        <v>0</v>
      </c>
      <c r="C140" s="6">
        <v>0</v>
      </c>
      <c r="D140" s="2">
        <f t="shared" si="4"/>
        <v>0</v>
      </c>
      <c r="E140" s="22">
        <v>8.010960704037652</v>
      </c>
      <c r="F140" s="63">
        <f t="shared" si="5"/>
        <v>0</v>
      </c>
      <c r="H140" s="1"/>
    </row>
    <row r="141" spans="1:8" ht="15" customHeight="1" x14ac:dyDescent="0.25">
      <c r="A141" s="62">
        <v>38504</v>
      </c>
      <c r="B141" s="6">
        <v>0</v>
      </c>
      <c r="C141" s="6">
        <v>0</v>
      </c>
      <c r="D141" s="2">
        <f t="shared" si="4"/>
        <v>0</v>
      </c>
      <c r="E141" s="22">
        <v>7.8923337970510072</v>
      </c>
      <c r="F141" s="63">
        <f t="shared" si="5"/>
        <v>0</v>
      </c>
      <c r="H141" s="1"/>
    </row>
    <row r="142" spans="1:8" ht="15" customHeight="1" x14ac:dyDescent="0.25">
      <c r="A142" s="62">
        <v>38534</v>
      </c>
      <c r="B142" s="6">
        <v>0</v>
      </c>
      <c r="C142" s="6">
        <v>0</v>
      </c>
      <c r="D142" s="2">
        <f t="shared" si="4"/>
        <v>0</v>
      </c>
      <c r="E142" s="22">
        <v>7.7691459852347462</v>
      </c>
      <c r="F142" s="63">
        <f t="shared" si="5"/>
        <v>0</v>
      </c>
      <c r="H142" s="1"/>
    </row>
    <row r="143" spans="1:8" ht="15" customHeight="1" x14ac:dyDescent="0.25">
      <c r="A143" s="62">
        <v>38565</v>
      </c>
      <c r="B143" s="6">
        <v>0</v>
      </c>
      <c r="C143" s="6">
        <v>0</v>
      </c>
      <c r="D143" s="2">
        <f t="shared" si="4"/>
        <v>0</v>
      </c>
      <c r="E143" s="22">
        <v>7.6534755649575379</v>
      </c>
      <c r="F143" s="63">
        <f t="shared" si="5"/>
        <v>0</v>
      </c>
      <c r="H143" s="1"/>
    </row>
    <row r="144" spans="1:8" ht="15" customHeight="1" x14ac:dyDescent="0.25">
      <c r="A144" s="62">
        <v>38596</v>
      </c>
      <c r="B144" s="6">
        <v>0</v>
      </c>
      <c r="C144" s="6">
        <v>0</v>
      </c>
      <c r="D144" s="2">
        <f t="shared" si="4"/>
        <v>0</v>
      </c>
      <c r="E144" s="22">
        <v>7.5286147688801712</v>
      </c>
      <c r="F144" s="63">
        <f t="shared" si="5"/>
        <v>0</v>
      </c>
      <c r="H144" s="1"/>
    </row>
    <row r="145" spans="1:8" ht="15" customHeight="1" x14ac:dyDescent="0.25">
      <c r="A145" s="62">
        <v>38626</v>
      </c>
      <c r="B145" s="6">
        <v>0</v>
      </c>
      <c r="C145" s="6">
        <v>0</v>
      </c>
      <c r="D145" s="2">
        <f t="shared" si="4"/>
        <v>0</v>
      </c>
      <c r="E145" s="22">
        <v>7.4171252885035699</v>
      </c>
      <c r="F145" s="63">
        <f t="shared" si="5"/>
        <v>0</v>
      </c>
      <c r="H145" s="1"/>
    </row>
    <row r="146" spans="1:8" ht="15" customHeight="1" x14ac:dyDescent="0.25">
      <c r="A146" s="62">
        <v>38657</v>
      </c>
      <c r="B146" s="6">
        <v>0</v>
      </c>
      <c r="C146" s="6">
        <v>0</v>
      </c>
      <c r="D146" s="2">
        <f t="shared" si="4"/>
        <v>0</v>
      </c>
      <c r="E146" s="22">
        <v>7.314202464535513</v>
      </c>
      <c r="F146" s="63">
        <f t="shared" si="5"/>
        <v>0</v>
      </c>
      <c r="H146" s="1"/>
    </row>
    <row r="147" spans="1:8" ht="15" customHeight="1" x14ac:dyDescent="0.25">
      <c r="A147" s="62">
        <v>38687</v>
      </c>
      <c r="B147" s="6">
        <v>0</v>
      </c>
      <c r="C147" s="6">
        <v>0</v>
      </c>
      <c r="D147" s="2">
        <f t="shared" si="4"/>
        <v>0</v>
      </c>
      <c r="E147" s="22">
        <v>7.2145663453342452</v>
      </c>
      <c r="F147" s="63">
        <f t="shared" si="5"/>
        <v>0</v>
      </c>
      <c r="H147" s="1"/>
    </row>
    <row r="148" spans="1:8" ht="15" customHeight="1" x14ac:dyDescent="0.25">
      <c r="A148" s="62">
        <v>38718</v>
      </c>
      <c r="B148" s="6">
        <v>0</v>
      </c>
      <c r="C148" s="6">
        <v>0</v>
      </c>
      <c r="D148" s="2">
        <f t="shared" si="4"/>
        <v>0</v>
      </c>
      <c r="E148" s="22">
        <v>7.1097983476271489</v>
      </c>
      <c r="F148" s="63">
        <f t="shared" si="5"/>
        <v>0</v>
      </c>
      <c r="H148" s="1"/>
    </row>
    <row r="149" spans="1:8" ht="15" customHeight="1" x14ac:dyDescent="0.25">
      <c r="A149" s="62">
        <v>38749</v>
      </c>
      <c r="B149" s="6">
        <v>0</v>
      </c>
      <c r="C149" s="6">
        <v>0</v>
      </c>
      <c r="D149" s="2">
        <f t="shared" si="4"/>
        <v>0</v>
      </c>
      <c r="E149" s="22">
        <v>7.0096088171698421</v>
      </c>
      <c r="F149" s="63">
        <f t="shared" si="5"/>
        <v>0</v>
      </c>
      <c r="H149" s="1"/>
    </row>
    <row r="150" spans="1:8" ht="15" customHeight="1" x14ac:dyDescent="0.25">
      <c r="A150" s="62">
        <v>38777</v>
      </c>
      <c r="B150" s="6">
        <v>0</v>
      </c>
      <c r="C150" s="6">
        <v>0</v>
      </c>
      <c r="D150" s="2">
        <f t="shared" si="4"/>
        <v>0</v>
      </c>
      <c r="E150" s="22">
        <v>6.9302530536461706</v>
      </c>
      <c r="F150" s="63">
        <f t="shared" si="5"/>
        <v>0</v>
      </c>
      <c r="H150" s="1"/>
    </row>
    <row r="151" spans="1:8" ht="15" customHeight="1" x14ac:dyDescent="0.25">
      <c r="A151" s="62">
        <v>38808</v>
      </c>
      <c r="B151" s="6">
        <v>0</v>
      </c>
      <c r="C151" s="6">
        <v>0</v>
      </c>
      <c r="D151" s="2">
        <f t="shared" si="4"/>
        <v>0</v>
      </c>
      <c r="E151" s="22">
        <v>6.8330662161919484</v>
      </c>
      <c r="F151" s="63">
        <f t="shared" si="5"/>
        <v>0</v>
      </c>
      <c r="H151" s="1"/>
    </row>
    <row r="152" spans="1:8" ht="15" customHeight="1" x14ac:dyDescent="0.25">
      <c r="A152" s="62">
        <v>38838</v>
      </c>
      <c r="B152" s="6">
        <v>0</v>
      </c>
      <c r="C152" s="6">
        <v>0</v>
      </c>
      <c r="D152" s="2">
        <f t="shared" si="4"/>
        <v>0</v>
      </c>
      <c r="E152" s="22">
        <v>6.7601995128864374</v>
      </c>
      <c r="F152" s="63">
        <f t="shared" si="5"/>
        <v>0</v>
      </c>
      <c r="H152" s="1"/>
    </row>
    <row r="153" spans="1:8" ht="15" customHeight="1" x14ac:dyDescent="0.25">
      <c r="A153" s="62">
        <v>38869</v>
      </c>
      <c r="B153" s="6">
        <v>0</v>
      </c>
      <c r="C153" s="6">
        <v>0</v>
      </c>
      <c r="D153" s="2">
        <f t="shared" si="4"/>
        <v>0</v>
      </c>
      <c r="E153" s="22">
        <v>6.6746725284949626</v>
      </c>
      <c r="F153" s="63">
        <f t="shared" si="5"/>
        <v>0</v>
      </c>
      <c r="H153" s="1"/>
    </row>
    <row r="154" spans="1:8" ht="15" customHeight="1" x14ac:dyDescent="0.25">
      <c r="A154" s="62">
        <v>38899</v>
      </c>
      <c r="B154" s="6">
        <v>0</v>
      </c>
      <c r="C154" s="6">
        <v>0</v>
      </c>
      <c r="D154" s="2">
        <f t="shared" si="4"/>
        <v>0</v>
      </c>
      <c r="E154" s="22">
        <v>6.5965434635058067</v>
      </c>
      <c r="F154" s="63">
        <f t="shared" si="5"/>
        <v>0</v>
      </c>
      <c r="H154" s="1"/>
    </row>
    <row r="155" spans="1:8" ht="15" customHeight="1" x14ac:dyDescent="0.25">
      <c r="A155" s="62">
        <v>38930</v>
      </c>
      <c r="B155" s="6">
        <v>0</v>
      </c>
      <c r="C155" s="6">
        <v>0</v>
      </c>
      <c r="D155" s="2">
        <f t="shared" si="4"/>
        <v>0</v>
      </c>
      <c r="E155" s="22">
        <v>6.5202586541403065</v>
      </c>
      <c r="F155" s="63">
        <f t="shared" si="5"/>
        <v>0</v>
      </c>
      <c r="H155" s="1"/>
    </row>
    <row r="156" spans="1:8" ht="15" customHeight="1" x14ac:dyDescent="0.25">
      <c r="A156" s="62">
        <v>38961</v>
      </c>
      <c r="B156" s="6">
        <v>0</v>
      </c>
      <c r="C156" s="6">
        <v>0</v>
      </c>
      <c r="D156" s="2">
        <f t="shared" si="4"/>
        <v>0</v>
      </c>
      <c r="E156" s="22">
        <v>6.439363188184263</v>
      </c>
      <c r="F156" s="63">
        <f t="shared" si="5"/>
        <v>0</v>
      </c>
      <c r="H156" s="1"/>
    </row>
    <row r="157" spans="1:8" ht="15" customHeight="1" x14ac:dyDescent="0.25">
      <c r="A157" s="62">
        <v>38991</v>
      </c>
      <c r="B157" s="6">
        <v>0</v>
      </c>
      <c r="C157" s="6">
        <v>0</v>
      </c>
      <c r="D157" s="2">
        <f t="shared" si="4"/>
        <v>0</v>
      </c>
      <c r="E157" s="22">
        <v>6.3719914850140604</v>
      </c>
      <c r="F157" s="63">
        <f t="shared" si="5"/>
        <v>0</v>
      </c>
      <c r="H157" s="1"/>
    </row>
    <row r="158" spans="1:8" ht="15" customHeight="1" x14ac:dyDescent="0.25">
      <c r="A158" s="62">
        <v>39022</v>
      </c>
      <c r="B158" s="6">
        <v>0</v>
      </c>
      <c r="C158" s="6">
        <v>0</v>
      </c>
      <c r="D158" s="2">
        <f t="shared" si="4"/>
        <v>0</v>
      </c>
      <c r="E158" s="22">
        <v>6.3030210552977284</v>
      </c>
      <c r="F158" s="63">
        <f t="shared" si="5"/>
        <v>0</v>
      </c>
      <c r="H158" s="1"/>
    </row>
    <row r="159" spans="1:8" ht="15" customHeight="1" x14ac:dyDescent="0.25">
      <c r="A159" s="62">
        <v>39052</v>
      </c>
      <c r="B159" s="6">
        <v>0</v>
      </c>
      <c r="C159" s="6">
        <v>0</v>
      </c>
      <c r="D159" s="2">
        <f t="shared" si="4"/>
        <v>0</v>
      </c>
      <c r="E159" s="22">
        <v>6.2393420186878981</v>
      </c>
      <c r="F159" s="63">
        <f t="shared" si="5"/>
        <v>0</v>
      </c>
      <c r="H159" s="1"/>
    </row>
    <row r="160" spans="1:8" ht="15" customHeight="1" x14ac:dyDescent="0.25">
      <c r="A160" s="62">
        <v>39083</v>
      </c>
      <c r="B160" s="6">
        <v>0</v>
      </c>
      <c r="C160" s="6">
        <v>0</v>
      </c>
      <c r="D160" s="2">
        <f t="shared" si="4"/>
        <v>0</v>
      </c>
      <c r="E160" s="22">
        <v>6.1783073849945707</v>
      </c>
      <c r="F160" s="63">
        <f t="shared" si="5"/>
        <v>0</v>
      </c>
      <c r="H160" s="1"/>
    </row>
    <row r="161" spans="1:8" ht="15" customHeight="1" x14ac:dyDescent="0.25">
      <c r="A161" s="62">
        <v>39114</v>
      </c>
      <c r="B161" s="6">
        <v>0</v>
      </c>
      <c r="C161" s="6">
        <v>0</v>
      </c>
      <c r="D161" s="2">
        <f t="shared" si="4"/>
        <v>0</v>
      </c>
      <c r="E161" s="22">
        <v>6.1121251109296706</v>
      </c>
      <c r="F161" s="63">
        <f t="shared" si="5"/>
        <v>0</v>
      </c>
      <c r="H161" s="1"/>
    </row>
    <row r="162" spans="1:8" ht="15" customHeight="1" x14ac:dyDescent="0.25">
      <c r="A162" s="62">
        <v>39142</v>
      </c>
      <c r="B162" s="6">
        <v>0</v>
      </c>
      <c r="C162" s="6">
        <v>0</v>
      </c>
      <c r="D162" s="2">
        <f t="shared" si="4"/>
        <v>0</v>
      </c>
      <c r="E162" s="22">
        <v>6.0592590452413866</v>
      </c>
      <c r="F162" s="63">
        <f t="shared" si="5"/>
        <v>0</v>
      </c>
      <c r="H162" s="1"/>
    </row>
    <row r="163" spans="1:8" ht="15" customHeight="1" x14ac:dyDescent="0.25">
      <c r="A163" s="62">
        <v>39173</v>
      </c>
      <c r="B163" s="6">
        <v>0</v>
      </c>
      <c r="C163" s="6">
        <v>0</v>
      </c>
      <c r="D163" s="2">
        <f t="shared" si="4"/>
        <v>0</v>
      </c>
      <c r="E163" s="22">
        <v>5.9961660073934109</v>
      </c>
      <c r="F163" s="63">
        <f t="shared" si="5"/>
        <v>0</v>
      </c>
      <c r="H163" s="1"/>
    </row>
    <row r="164" spans="1:8" ht="15" customHeight="1" x14ac:dyDescent="0.25">
      <c r="A164" s="62">
        <v>39203</v>
      </c>
      <c r="B164" s="6">
        <v>0</v>
      </c>
      <c r="C164" s="6">
        <v>0</v>
      </c>
      <c r="D164" s="2">
        <f t="shared" si="4"/>
        <v>0</v>
      </c>
      <c r="E164" s="22">
        <v>5.9400431138438972</v>
      </c>
      <c r="F164" s="63">
        <f t="shared" si="5"/>
        <v>0</v>
      </c>
      <c r="H164" s="1"/>
    </row>
    <row r="165" spans="1:8" ht="15" customHeight="1" x14ac:dyDescent="0.25">
      <c r="A165" s="62">
        <v>39234</v>
      </c>
      <c r="B165" s="6">
        <v>0</v>
      </c>
      <c r="C165" s="6">
        <v>0</v>
      </c>
      <c r="D165" s="2">
        <f t="shared" si="4"/>
        <v>0</v>
      </c>
      <c r="E165" s="22">
        <v>5.8795963362183929</v>
      </c>
      <c r="F165" s="63">
        <f t="shared" si="5"/>
        <v>0</v>
      </c>
      <c r="H165" s="1"/>
    </row>
    <row r="166" spans="1:8" ht="15" customHeight="1" x14ac:dyDescent="0.25">
      <c r="A166" s="62">
        <v>39264</v>
      </c>
      <c r="B166" s="6">
        <v>0</v>
      </c>
      <c r="C166" s="6">
        <v>0</v>
      </c>
      <c r="D166" s="2">
        <f t="shared" si="4"/>
        <v>0</v>
      </c>
      <c r="E166" s="22">
        <v>5.8268269020139529</v>
      </c>
      <c r="F166" s="63">
        <f t="shared" si="5"/>
        <v>0</v>
      </c>
      <c r="H166" s="1"/>
    </row>
    <row r="167" spans="1:8" ht="15" customHeight="1" x14ac:dyDescent="0.25">
      <c r="A167" s="62">
        <v>39295</v>
      </c>
      <c r="B167" s="6">
        <v>0</v>
      </c>
      <c r="C167" s="6">
        <v>0</v>
      </c>
      <c r="D167" s="2">
        <f t="shared" si="4"/>
        <v>0</v>
      </c>
      <c r="E167" s="22">
        <v>5.7706991774830252</v>
      </c>
      <c r="F167" s="63">
        <f t="shared" si="5"/>
        <v>0</v>
      </c>
      <c r="H167" s="1"/>
    </row>
    <row r="168" spans="1:8" ht="15" customHeight="1" x14ac:dyDescent="0.25">
      <c r="A168" s="62">
        <v>39326</v>
      </c>
      <c r="B168" s="6">
        <v>0</v>
      </c>
      <c r="C168" s="6">
        <v>0</v>
      </c>
      <c r="D168" s="2">
        <f t="shared" si="4"/>
        <v>0</v>
      </c>
      <c r="E168" s="22">
        <v>5.713980210025241</v>
      </c>
      <c r="F168" s="63">
        <f t="shared" si="5"/>
        <v>0</v>
      </c>
      <c r="H168" s="1"/>
    </row>
    <row r="169" spans="1:8" ht="15" customHeight="1" x14ac:dyDescent="0.25">
      <c r="A169" s="62">
        <v>39356</v>
      </c>
      <c r="B169" s="6">
        <v>0</v>
      </c>
      <c r="C169" s="6">
        <v>0</v>
      </c>
      <c r="D169" s="2">
        <f t="shared" si="4"/>
        <v>0</v>
      </c>
      <c r="E169" s="22">
        <v>5.6683521855886045</v>
      </c>
      <c r="F169" s="63">
        <f t="shared" si="5"/>
        <v>0</v>
      </c>
      <c r="H169" s="1"/>
    </row>
    <row r="170" spans="1:8" ht="15" customHeight="1" x14ac:dyDescent="0.25">
      <c r="A170" s="62">
        <v>39387</v>
      </c>
      <c r="B170" s="6">
        <v>0</v>
      </c>
      <c r="C170" s="6">
        <v>0</v>
      </c>
      <c r="D170" s="2">
        <f t="shared" si="4"/>
        <v>0</v>
      </c>
      <c r="E170" s="22">
        <v>5.6161504601916548</v>
      </c>
      <c r="F170" s="63">
        <f t="shared" si="5"/>
        <v>0</v>
      </c>
      <c r="H170" s="1"/>
    </row>
    <row r="171" spans="1:8" ht="15" customHeight="1" x14ac:dyDescent="0.25">
      <c r="A171" s="62">
        <v>39417</v>
      </c>
      <c r="B171" s="6">
        <v>0</v>
      </c>
      <c r="C171" s="6">
        <v>0</v>
      </c>
      <c r="D171" s="2">
        <f t="shared" si="4"/>
        <v>0</v>
      </c>
      <c r="E171" s="22">
        <v>5.5691098599377193</v>
      </c>
      <c r="F171" s="63">
        <f t="shared" si="5"/>
        <v>0</v>
      </c>
      <c r="H171" s="1"/>
    </row>
    <row r="172" spans="1:8" ht="15" customHeight="1" x14ac:dyDescent="0.25">
      <c r="A172" s="62">
        <v>39448</v>
      </c>
      <c r="B172" s="6">
        <v>0</v>
      </c>
      <c r="C172" s="6">
        <v>0</v>
      </c>
      <c r="D172" s="2">
        <f t="shared" si="4"/>
        <v>0</v>
      </c>
      <c r="E172" s="22">
        <v>5.5224632694397435</v>
      </c>
      <c r="F172" s="63">
        <f t="shared" si="5"/>
        <v>0</v>
      </c>
      <c r="H172" s="1"/>
    </row>
    <row r="173" spans="1:8" ht="15" customHeight="1" x14ac:dyDescent="0.25">
      <c r="A173" s="62">
        <v>39479</v>
      </c>
      <c r="B173" s="6">
        <v>0</v>
      </c>
      <c r="C173" s="6">
        <v>0</v>
      </c>
      <c r="D173" s="2">
        <f t="shared" si="4"/>
        <v>0</v>
      </c>
      <c r="E173" s="22">
        <v>5.4716109923347434</v>
      </c>
      <c r="F173" s="63">
        <f t="shared" si="5"/>
        <v>0</v>
      </c>
      <c r="H173" s="1"/>
    </row>
    <row r="174" spans="1:8" ht="15" customHeight="1" x14ac:dyDescent="0.25">
      <c r="A174" s="62">
        <v>39508</v>
      </c>
      <c r="B174" s="6">
        <v>0</v>
      </c>
      <c r="C174" s="6">
        <v>0</v>
      </c>
      <c r="D174" s="2">
        <f t="shared" si="4"/>
        <v>0</v>
      </c>
      <c r="E174" s="22">
        <v>5.4280653153937539</v>
      </c>
      <c r="F174" s="63">
        <f t="shared" si="5"/>
        <v>0</v>
      </c>
      <c r="H174" s="1"/>
    </row>
    <row r="175" spans="1:8" ht="15" customHeight="1" x14ac:dyDescent="0.25">
      <c r="A175" s="62">
        <v>39539</v>
      </c>
      <c r="B175" s="6">
        <v>0</v>
      </c>
      <c r="C175" s="6">
        <v>0</v>
      </c>
      <c r="D175" s="2">
        <f t="shared" si="4"/>
        <v>0</v>
      </c>
      <c r="E175" s="22">
        <v>5.3826039500834275</v>
      </c>
      <c r="F175" s="63">
        <f t="shared" si="5"/>
        <v>0</v>
      </c>
      <c r="H175" s="1"/>
    </row>
    <row r="176" spans="1:8" ht="15" customHeight="1" x14ac:dyDescent="0.25">
      <c r="A176" s="62">
        <v>39569</v>
      </c>
      <c r="B176" s="6">
        <v>0</v>
      </c>
      <c r="C176" s="6">
        <v>0</v>
      </c>
      <c r="D176" s="2">
        <f t="shared" si="4"/>
        <v>0</v>
      </c>
      <c r="E176" s="22">
        <v>5.3345172248442028</v>
      </c>
      <c r="F176" s="63">
        <f t="shared" si="5"/>
        <v>0</v>
      </c>
      <c r="H176" s="1"/>
    </row>
    <row r="177" spans="1:8" ht="15" customHeight="1" x14ac:dyDescent="0.25">
      <c r="A177" s="62">
        <v>39600</v>
      </c>
      <c r="B177" s="6">
        <v>0</v>
      </c>
      <c r="C177" s="6">
        <v>0</v>
      </c>
      <c r="D177" s="2">
        <f t="shared" si="4"/>
        <v>0</v>
      </c>
      <c r="E177" s="22">
        <v>5.2881516105090336</v>
      </c>
      <c r="F177" s="63">
        <f t="shared" si="5"/>
        <v>0</v>
      </c>
      <c r="H177" s="1"/>
    </row>
    <row r="178" spans="1:8" ht="15" customHeight="1" x14ac:dyDescent="0.25">
      <c r="A178" s="62">
        <v>39630</v>
      </c>
      <c r="B178" s="6">
        <v>0</v>
      </c>
      <c r="C178" s="6">
        <v>0</v>
      </c>
      <c r="D178" s="2">
        <f t="shared" ref="D178:D241" si="6">C178-B178</f>
        <v>0</v>
      </c>
      <c r="E178" s="22">
        <v>5.2380967767580762</v>
      </c>
      <c r="F178" s="63">
        <f t="shared" ref="F178:F241" si="7">D178*E178</f>
        <v>0</v>
      </c>
      <c r="H178" s="1"/>
    </row>
    <row r="179" spans="1:8" ht="15" customHeight="1" x14ac:dyDescent="0.25">
      <c r="A179" s="62">
        <v>39661</v>
      </c>
      <c r="B179" s="6">
        <v>0</v>
      </c>
      <c r="C179" s="6">
        <v>0</v>
      </c>
      <c r="D179" s="2">
        <f t="shared" si="6"/>
        <v>0</v>
      </c>
      <c r="E179" s="22">
        <v>5.1826593724224912</v>
      </c>
      <c r="F179" s="63">
        <f t="shared" si="7"/>
        <v>0</v>
      </c>
      <c r="H179" s="1"/>
    </row>
    <row r="180" spans="1:8" ht="15" customHeight="1" x14ac:dyDescent="0.25">
      <c r="A180" s="62">
        <v>39692</v>
      </c>
      <c r="B180" s="6">
        <v>0</v>
      </c>
      <c r="C180" s="6">
        <v>0</v>
      </c>
      <c r="D180" s="2">
        <f t="shared" si="6"/>
        <v>0</v>
      </c>
      <c r="E180" s="22">
        <v>5.1304489990522066</v>
      </c>
      <c r="F180" s="63">
        <f t="shared" si="7"/>
        <v>0</v>
      </c>
      <c r="H180" s="1"/>
    </row>
    <row r="181" spans="1:8" ht="15" customHeight="1" x14ac:dyDescent="0.25">
      <c r="A181" s="62">
        <v>39722</v>
      </c>
      <c r="B181" s="6">
        <v>0</v>
      </c>
      <c r="C181" s="6">
        <v>0</v>
      </c>
      <c r="D181" s="2">
        <f t="shared" si="6"/>
        <v>0</v>
      </c>
      <c r="E181" s="22">
        <v>5.0744729447017667</v>
      </c>
      <c r="F181" s="63">
        <f t="shared" si="7"/>
        <v>0</v>
      </c>
      <c r="H181" s="1"/>
    </row>
    <row r="182" spans="1:8" ht="15" customHeight="1" x14ac:dyDescent="0.25">
      <c r="A182" s="62">
        <v>39753</v>
      </c>
      <c r="B182" s="6">
        <v>0</v>
      </c>
      <c r="C182" s="6">
        <v>0</v>
      </c>
      <c r="D182" s="2">
        <f t="shared" si="6"/>
        <v>0</v>
      </c>
      <c r="E182" s="22">
        <v>5.0154968705650722</v>
      </c>
      <c r="F182" s="63">
        <f t="shared" si="7"/>
        <v>0</v>
      </c>
      <c r="H182" s="1"/>
    </row>
    <row r="183" spans="1:8" ht="15" customHeight="1" x14ac:dyDescent="0.25">
      <c r="A183" s="62">
        <v>39783</v>
      </c>
      <c r="B183" s="6">
        <v>0</v>
      </c>
      <c r="C183" s="6">
        <v>0</v>
      </c>
      <c r="D183" s="2">
        <f t="shared" si="6"/>
        <v>0</v>
      </c>
      <c r="E183" s="22">
        <v>4.9648568696007738</v>
      </c>
      <c r="F183" s="63">
        <f t="shared" si="7"/>
        <v>0</v>
      </c>
      <c r="H183" s="1"/>
    </row>
    <row r="184" spans="1:8" ht="15" customHeight="1" x14ac:dyDescent="0.25">
      <c r="A184" s="62">
        <v>39814</v>
      </c>
      <c r="B184" s="6">
        <v>0</v>
      </c>
      <c r="C184" s="6">
        <v>0</v>
      </c>
      <c r="D184" s="2">
        <f t="shared" si="6"/>
        <v>0</v>
      </c>
      <c r="E184" s="22">
        <v>4.9096676393436463</v>
      </c>
      <c r="F184" s="63">
        <f t="shared" si="7"/>
        <v>0</v>
      </c>
      <c r="H184" s="1"/>
    </row>
    <row r="185" spans="1:8" ht="15" customHeight="1" x14ac:dyDescent="0.25">
      <c r="A185" s="62">
        <v>39845</v>
      </c>
      <c r="B185" s="6">
        <v>0</v>
      </c>
      <c r="C185" s="6">
        <v>0</v>
      </c>
      <c r="D185" s="2">
        <f t="shared" si="6"/>
        <v>0</v>
      </c>
      <c r="E185" s="22">
        <v>4.858757240860899</v>
      </c>
      <c r="F185" s="63">
        <f t="shared" si="7"/>
        <v>0</v>
      </c>
      <c r="H185" s="1"/>
    </row>
    <row r="186" spans="1:8" ht="15" customHeight="1" x14ac:dyDescent="0.25">
      <c r="A186" s="62">
        <v>39873</v>
      </c>
      <c r="B186" s="6">
        <v>0</v>
      </c>
      <c r="C186" s="6">
        <v>0</v>
      </c>
      <c r="D186" s="2">
        <f t="shared" si="6"/>
        <v>0</v>
      </c>
      <c r="E186" s="22">
        <v>4.8175629346653865</v>
      </c>
      <c r="F186" s="63">
        <f t="shared" si="7"/>
        <v>0</v>
      </c>
      <c r="H186" s="1"/>
    </row>
    <row r="187" spans="1:8" ht="15" customHeight="1" x14ac:dyDescent="0.25">
      <c r="A187" s="62">
        <v>39904</v>
      </c>
      <c r="B187" s="6">
        <v>0</v>
      </c>
      <c r="C187" s="6">
        <v>0</v>
      </c>
      <c r="D187" s="2">
        <f t="shared" si="6"/>
        <v>0</v>
      </c>
      <c r="E187" s="22">
        <v>4.7712397315105077</v>
      </c>
      <c r="F187" s="63">
        <f t="shared" si="7"/>
        <v>0</v>
      </c>
      <c r="H187" s="1"/>
    </row>
    <row r="188" spans="1:8" ht="15" customHeight="1" x14ac:dyDescent="0.25">
      <c r="A188" s="62">
        <v>39934</v>
      </c>
      <c r="B188" s="6">
        <v>0</v>
      </c>
      <c r="C188" s="6">
        <v>0</v>
      </c>
      <c r="D188" s="2">
        <f t="shared" si="6"/>
        <v>0</v>
      </c>
      <c r="E188" s="22">
        <v>4.7315154888660986</v>
      </c>
      <c r="F188" s="63">
        <f t="shared" si="7"/>
        <v>0</v>
      </c>
      <c r="H188" s="1"/>
    </row>
    <row r="189" spans="1:8" ht="15" customHeight="1" x14ac:dyDescent="0.25">
      <c r="A189" s="62">
        <v>39965</v>
      </c>
      <c r="B189" s="6">
        <v>0</v>
      </c>
      <c r="C189" s="6">
        <v>0</v>
      </c>
      <c r="D189" s="2">
        <f t="shared" si="6"/>
        <v>0</v>
      </c>
      <c r="E189" s="22">
        <v>4.695319598751694</v>
      </c>
      <c r="F189" s="63">
        <f t="shared" si="7"/>
        <v>0</v>
      </c>
      <c r="H189" s="1"/>
    </row>
    <row r="190" spans="1:8" ht="15" customHeight="1" x14ac:dyDescent="0.25">
      <c r="A190" s="62">
        <v>39995</v>
      </c>
      <c r="B190" s="6">
        <v>0</v>
      </c>
      <c r="C190" s="6">
        <v>0</v>
      </c>
      <c r="D190" s="2">
        <f t="shared" si="6"/>
        <v>0</v>
      </c>
      <c r="E190" s="22">
        <v>4.659803415880468</v>
      </c>
      <c r="F190" s="63">
        <f t="shared" si="7"/>
        <v>0</v>
      </c>
      <c r="H190" s="1"/>
    </row>
    <row r="191" spans="1:8" ht="15" customHeight="1" x14ac:dyDescent="0.25">
      <c r="A191" s="62">
        <v>40026</v>
      </c>
      <c r="B191" s="6">
        <v>0</v>
      </c>
      <c r="C191" s="6">
        <v>0</v>
      </c>
      <c r="D191" s="2">
        <f t="shared" si="6"/>
        <v>0</v>
      </c>
      <c r="E191" s="22">
        <v>4.6232729483085144</v>
      </c>
      <c r="F191" s="63">
        <f t="shared" si="7"/>
        <v>0</v>
      </c>
      <c r="H191" s="1"/>
    </row>
    <row r="192" spans="1:8" ht="15" customHeight="1" x14ac:dyDescent="0.25">
      <c r="A192" s="62">
        <v>40057</v>
      </c>
      <c r="B192" s="6">
        <v>0</v>
      </c>
      <c r="C192" s="6">
        <v>0</v>
      </c>
      <c r="D192" s="2">
        <f t="shared" si="6"/>
        <v>0</v>
      </c>
      <c r="E192" s="22">
        <v>4.5914200178488871</v>
      </c>
      <c r="F192" s="63">
        <f t="shared" si="7"/>
        <v>0</v>
      </c>
      <c r="H192" s="1"/>
    </row>
    <row r="193" spans="1:8" ht="15" customHeight="1" x14ac:dyDescent="0.25">
      <c r="A193" s="62">
        <v>40087</v>
      </c>
      <c r="B193" s="6">
        <v>0</v>
      </c>
      <c r="C193" s="6">
        <v>0</v>
      </c>
      <c r="D193" s="2">
        <f t="shared" si="6"/>
        <v>0</v>
      </c>
      <c r="E193" s="22">
        <v>4.5597865442957008</v>
      </c>
      <c r="F193" s="63">
        <f t="shared" si="7"/>
        <v>0</v>
      </c>
      <c r="H193" s="1"/>
    </row>
    <row r="194" spans="1:8" ht="15" customHeight="1" x14ac:dyDescent="0.25">
      <c r="A194" s="62">
        <v>40118</v>
      </c>
      <c r="B194" s="6">
        <v>0</v>
      </c>
      <c r="C194" s="6">
        <v>0</v>
      </c>
      <c r="D194" s="2">
        <f t="shared" si="6"/>
        <v>0</v>
      </c>
      <c r="E194" s="22">
        <v>4.5283710156582808</v>
      </c>
      <c r="F194" s="63">
        <f t="shared" si="7"/>
        <v>0</v>
      </c>
      <c r="H194" s="1"/>
    </row>
    <row r="195" spans="1:8" ht="15" customHeight="1" x14ac:dyDescent="0.25">
      <c r="A195" s="62">
        <v>40148</v>
      </c>
      <c r="B195" s="6">
        <v>0</v>
      </c>
      <c r="C195" s="6">
        <v>0</v>
      </c>
      <c r="D195" s="2">
        <f t="shared" si="6"/>
        <v>0</v>
      </c>
      <c r="E195" s="22">
        <v>4.4986527357398733</v>
      </c>
      <c r="F195" s="63">
        <f t="shared" si="7"/>
        <v>0</v>
      </c>
      <c r="H195" s="1"/>
    </row>
    <row r="196" spans="1:8" ht="15" customHeight="1" x14ac:dyDescent="0.25">
      <c r="A196" s="62">
        <v>40179</v>
      </c>
      <c r="B196" s="6">
        <v>0</v>
      </c>
      <c r="C196" s="6">
        <v>0</v>
      </c>
      <c r="D196" s="2">
        <f t="shared" si="6"/>
        <v>0</v>
      </c>
      <c r="E196" s="22">
        <v>4.4661894782648934</v>
      </c>
      <c r="F196" s="63">
        <f t="shared" si="7"/>
        <v>0</v>
      </c>
      <c r="H196" s="1"/>
    </row>
    <row r="197" spans="1:8" ht="15" customHeight="1" x14ac:dyDescent="0.25">
      <c r="A197" s="62">
        <v>40210</v>
      </c>
      <c r="B197" s="6">
        <v>0</v>
      </c>
      <c r="C197" s="6">
        <v>0</v>
      </c>
      <c r="D197" s="2">
        <f t="shared" si="6"/>
        <v>0</v>
      </c>
      <c r="E197" s="22">
        <v>4.436880907162875</v>
      </c>
      <c r="F197" s="63">
        <f t="shared" si="7"/>
        <v>0</v>
      </c>
      <c r="H197" s="1"/>
    </row>
    <row r="198" spans="1:8" ht="15" customHeight="1" x14ac:dyDescent="0.25">
      <c r="A198" s="62">
        <v>40238</v>
      </c>
      <c r="B198" s="6">
        <v>0</v>
      </c>
      <c r="C198" s="6">
        <v>0</v>
      </c>
      <c r="D198" s="2">
        <f t="shared" si="6"/>
        <v>0</v>
      </c>
      <c r="E198" s="22">
        <v>4.4106662008116748</v>
      </c>
      <c r="F198" s="63">
        <f t="shared" si="7"/>
        <v>0</v>
      </c>
      <c r="H198" s="1"/>
    </row>
    <row r="199" spans="1:8" ht="15" customHeight="1" x14ac:dyDescent="0.25">
      <c r="A199" s="62">
        <v>40269</v>
      </c>
      <c r="B199" s="6">
        <v>0</v>
      </c>
      <c r="C199" s="6">
        <v>0</v>
      </c>
      <c r="D199" s="2">
        <f t="shared" si="6"/>
        <v>0</v>
      </c>
      <c r="E199" s="22">
        <v>4.3773949351282457</v>
      </c>
      <c r="F199" s="63">
        <f t="shared" si="7"/>
        <v>0</v>
      </c>
      <c r="H199" s="1"/>
    </row>
    <row r="200" spans="1:8" ht="15" customHeight="1" x14ac:dyDescent="0.25">
      <c r="A200" s="62">
        <v>40299</v>
      </c>
      <c r="B200" s="6">
        <v>0</v>
      </c>
      <c r="C200" s="6">
        <v>0</v>
      </c>
      <c r="D200" s="2">
        <f t="shared" si="6"/>
        <v>0</v>
      </c>
      <c r="E200" s="22">
        <v>4.3484381203876286</v>
      </c>
      <c r="F200" s="63">
        <f t="shared" si="7"/>
        <v>0</v>
      </c>
      <c r="H200" s="1"/>
    </row>
    <row r="201" spans="1:8" ht="15" customHeight="1" x14ac:dyDescent="0.25">
      <c r="A201" s="62">
        <v>40330</v>
      </c>
      <c r="B201" s="6">
        <v>0</v>
      </c>
      <c r="C201" s="6">
        <v>0</v>
      </c>
      <c r="D201" s="2">
        <f t="shared" si="6"/>
        <v>0</v>
      </c>
      <c r="E201" s="22">
        <v>4.31600918116367</v>
      </c>
      <c r="F201" s="63">
        <f t="shared" si="7"/>
        <v>0</v>
      </c>
      <c r="H201" s="1"/>
    </row>
    <row r="202" spans="1:8" ht="15" customHeight="1" x14ac:dyDescent="0.25">
      <c r="A202" s="62">
        <v>40360</v>
      </c>
      <c r="B202" s="6">
        <v>0</v>
      </c>
      <c r="C202" s="6">
        <v>0</v>
      </c>
      <c r="D202" s="2">
        <f t="shared" si="6"/>
        <v>0</v>
      </c>
      <c r="E202" s="22">
        <v>4.2820705179354377</v>
      </c>
      <c r="F202" s="63">
        <f t="shared" si="7"/>
        <v>0</v>
      </c>
      <c r="H202" s="1"/>
    </row>
    <row r="203" spans="1:8" ht="15" customHeight="1" x14ac:dyDescent="0.25">
      <c r="A203" s="62">
        <v>40391</v>
      </c>
      <c r="B203" s="6">
        <v>0</v>
      </c>
      <c r="C203" s="6">
        <v>0</v>
      </c>
      <c r="D203" s="2">
        <f t="shared" si="6"/>
        <v>0</v>
      </c>
      <c r="E203" s="22">
        <v>4.2455153570565738</v>
      </c>
      <c r="F203" s="63">
        <f t="shared" si="7"/>
        <v>0</v>
      </c>
      <c r="H203" s="1"/>
    </row>
    <row r="204" spans="1:8" ht="15" customHeight="1" x14ac:dyDescent="0.25">
      <c r="A204" s="62">
        <v>40422</v>
      </c>
      <c r="B204" s="6">
        <v>0</v>
      </c>
      <c r="C204" s="6">
        <v>0</v>
      </c>
      <c r="D204" s="2">
        <f t="shared" si="6"/>
        <v>0</v>
      </c>
      <c r="E204" s="22">
        <v>4.208138252285945</v>
      </c>
      <c r="F204" s="63">
        <f t="shared" si="7"/>
        <v>0</v>
      </c>
      <c r="H204" s="1"/>
    </row>
    <row r="205" spans="1:8" ht="15" customHeight="1" x14ac:dyDescent="0.25">
      <c r="A205" s="62">
        <v>40452</v>
      </c>
      <c r="B205" s="6">
        <v>0</v>
      </c>
      <c r="C205" s="6">
        <v>0</v>
      </c>
      <c r="D205" s="2">
        <f t="shared" si="6"/>
        <v>0</v>
      </c>
      <c r="E205" s="22">
        <v>4.172767124115639</v>
      </c>
      <c r="F205" s="63">
        <f t="shared" si="7"/>
        <v>0</v>
      </c>
      <c r="H205" s="1"/>
    </row>
    <row r="206" spans="1:8" ht="15" customHeight="1" x14ac:dyDescent="0.25">
      <c r="A206" s="62">
        <v>40483</v>
      </c>
      <c r="B206" s="6">
        <v>0</v>
      </c>
      <c r="C206" s="6">
        <v>0</v>
      </c>
      <c r="D206" s="2">
        <f t="shared" si="6"/>
        <v>0</v>
      </c>
      <c r="E206" s="22">
        <v>4.1393568024078204</v>
      </c>
      <c r="F206" s="63">
        <f t="shared" si="7"/>
        <v>0</v>
      </c>
      <c r="H206" s="1"/>
    </row>
    <row r="207" spans="1:8" ht="15" customHeight="1" x14ac:dyDescent="0.25">
      <c r="A207" s="62">
        <v>40513</v>
      </c>
      <c r="B207" s="6">
        <v>0</v>
      </c>
      <c r="C207" s="6">
        <v>0</v>
      </c>
      <c r="D207" s="2">
        <f t="shared" si="6"/>
        <v>0</v>
      </c>
      <c r="E207" s="22">
        <v>4.1062139889417555</v>
      </c>
      <c r="F207" s="63">
        <f t="shared" si="7"/>
        <v>0</v>
      </c>
      <c r="H207" s="1"/>
    </row>
    <row r="208" spans="1:8" ht="15" customHeight="1" x14ac:dyDescent="0.25">
      <c r="A208" s="62">
        <v>40544</v>
      </c>
      <c r="B208" s="6">
        <v>0</v>
      </c>
      <c r="C208" s="6">
        <v>0</v>
      </c>
      <c r="D208" s="2">
        <f t="shared" si="6"/>
        <v>0</v>
      </c>
      <c r="E208" s="22">
        <v>4.0684232596517349</v>
      </c>
      <c r="F208" s="63">
        <f t="shared" si="7"/>
        <v>0</v>
      </c>
      <c r="H208" s="1"/>
    </row>
    <row r="209" spans="1:8" ht="15" customHeight="1" x14ac:dyDescent="0.25">
      <c r="A209" s="62">
        <v>40575</v>
      </c>
      <c r="B209" s="6">
        <v>0</v>
      </c>
      <c r="C209" s="6">
        <v>0</v>
      </c>
      <c r="D209" s="2">
        <f t="shared" si="6"/>
        <v>0</v>
      </c>
      <c r="E209" s="22">
        <v>4.0336403719959399</v>
      </c>
      <c r="F209" s="63">
        <f t="shared" si="7"/>
        <v>0</v>
      </c>
      <c r="H209" s="1"/>
    </row>
    <row r="210" spans="1:8" ht="15" customHeight="1" x14ac:dyDescent="0.25">
      <c r="A210" s="62">
        <v>40603</v>
      </c>
      <c r="B210" s="6">
        <v>0</v>
      </c>
      <c r="C210" s="6">
        <v>0</v>
      </c>
      <c r="D210" s="2">
        <f t="shared" si="6"/>
        <v>0</v>
      </c>
      <c r="E210" s="22">
        <v>3.9998850223019318</v>
      </c>
      <c r="F210" s="63">
        <f t="shared" si="7"/>
        <v>0</v>
      </c>
      <c r="H210" s="1"/>
    </row>
    <row r="211" spans="1:8" ht="15" customHeight="1" x14ac:dyDescent="0.25">
      <c r="A211" s="62">
        <v>40634</v>
      </c>
      <c r="B211" s="6">
        <v>0</v>
      </c>
      <c r="C211" s="6">
        <v>0</v>
      </c>
      <c r="D211" s="2">
        <f t="shared" si="6"/>
        <v>0</v>
      </c>
      <c r="E211" s="22">
        <v>3.9634035571875148</v>
      </c>
      <c r="F211" s="63">
        <f t="shared" si="7"/>
        <v>0</v>
      </c>
      <c r="H211" s="1"/>
    </row>
    <row r="212" spans="1:8" ht="15" customHeight="1" x14ac:dyDescent="0.25">
      <c r="A212" s="62">
        <v>40664</v>
      </c>
      <c r="B212" s="6">
        <v>0</v>
      </c>
      <c r="C212" s="6">
        <v>0</v>
      </c>
      <c r="D212" s="2">
        <f t="shared" si="6"/>
        <v>0</v>
      </c>
      <c r="E212" s="22">
        <v>3.9303822541600759</v>
      </c>
      <c r="F212" s="63">
        <f t="shared" si="7"/>
        <v>0</v>
      </c>
      <c r="H212" s="1"/>
    </row>
    <row r="213" spans="1:8" ht="15" customHeight="1" x14ac:dyDescent="0.25">
      <c r="A213" s="62">
        <v>40695</v>
      </c>
      <c r="B213" s="6">
        <v>0</v>
      </c>
      <c r="C213" s="6">
        <v>0</v>
      </c>
      <c r="D213" s="2">
        <f t="shared" si="6"/>
        <v>0</v>
      </c>
      <c r="E213" s="22">
        <v>3.8919305639775623</v>
      </c>
      <c r="F213" s="63">
        <f t="shared" si="7"/>
        <v>0</v>
      </c>
      <c r="H213" s="1"/>
    </row>
    <row r="214" spans="1:8" ht="15" customHeight="1" x14ac:dyDescent="0.25">
      <c r="A214" s="62">
        <v>40725</v>
      </c>
      <c r="B214" s="6">
        <v>0</v>
      </c>
      <c r="C214" s="6">
        <v>0</v>
      </c>
      <c r="D214" s="2">
        <f t="shared" si="6"/>
        <v>0</v>
      </c>
      <c r="E214" s="22">
        <v>3.8550654978374626</v>
      </c>
      <c r="F214" s="63">
        <f t="shared" si="7"/>
        <v>0</v>
      </c>
      <c r="H214" s="1"/>
    </row>
    <row r="215" spans="1:8" ht="15" customHeight="1" x14ac:dyDescent="0.25">
      <c r="A215" s="62">
        <v>40756</v>
      </c>
      <c r="B215" s="6">
        <v>0</v>
      </c>
      <c r="C215" s="6">
        <v>0</v>
      </c>
      <c r="D215" s="2">
        <f t="shared" si="6"/>
        <v>0</v>
      </c>
      <c r="E215" s="22">
        <v>3.8181105782670031</v>
      </c>
      <c r="F215" s="63">
        <f t="shared" si="7"/>
        <v>0</v>
      </c>
      <c r="H215" s="1"/>
    </row>
    <row r="216" spans="1:8" ht="15" customHeight="1" x14ac:dyDescent="0.25">
      <c r="A216" s="62">
        <v>40787</v>
      </c>
      <c r="B216" s="6">
        <v>0</v>
      </c>
      <c r="C216" s="6">
        <v>0</v>
      </c>
      <c r="D216" s="2">
        <f t="shared" si="6"/>
        <v>0</v>
      </c>
      <c r="E216" s="22">
        <v>3.777537446245733</v>
      </c>
      <c r="F216" s="63">
        <f t="shared" si="7"/>
        <v>0</v>
      </c>
      <c r="H216" s="1"/>
    </row>
    <row r="217" spans="1:8" ht="15" customHeight="1" x14ac:dyDescent="0.25">
      <c r="A217" s="62">
        <v>40817</v>
      </c>
      <c r="B217" s="6">
        <v>0</v>
      </c>
      <c r="C217" s="6">
        <v>0</v>
      </c>
      <c r="D217" s="2">
        <f t="shared" si="6"/>
        <v>0</v>
      </c>
      <c r="E217" s="22">
        <v>3.7422939810270721</v>
      </c>
      <c r="F217" s="63">
        <f t="shared" si="7"/>
        <v>0</v>
      </c>
      <c r="H217" s="1"/>
    </row>
    <row r="218" spans="1:8" ht="15" customHeight="1" x14ac:dyDescent="0.25">
      <c r="A218" s="62">
        <v>40848</v>
      </c>
      <c r="B218" s="6">
        <v>0</v>
      </c>
      <c r="C218" s="6">
        <v>0</v>
      </c>
      <c r="D218" s="2">
        <f t="shared" si="6"/>
        <v>0</v>
      </c>
      <c r="E218" s="22">
        <v>3.7095771796126198</v>
      </c>
      <c r="F218" s="63">
        <f t="shared" si="7"/>
        <v>0</v>
      </c>
      <c r="H218" s="1"/>
    </row>
    <row r="219" spans="1:8" ht="15" customHeight="1" x14ac:dyDescent="0.25">
      <c r="A219" s="62">
        <v>40878</v>
      </c>
      <c r="B219" s="6">
        <v>0</v>
      </c>
      <c r="C219" s="6">
        <v>0</v>
      </c>
      <c r="D219" s="2">
        <f t="shared" si="6"/>
        <v>0</v>
      </c>
      <c r="E219" s="22">
        <v>3.6779294426821121</v>
      </c>
      <c r="F219" s="63">
        <f t="shared" si="7"/>
        <v>0</v>
      </c>
      <c r="H219" s="1"/>
    </row>
    <row r="220" spans="1:8" ht="15" customHeight="1" x14ac:dyDescent="0.25">
      <c r="A220" s="62">
        <v>40909</v>
      </c>
      <c r="B220" s="6">
        <v>0</v>
      </c>
      <c r="C220" s="6">
        <v>0</v>
      </c>
      <c r="D220" s="2">
        <f t="shared" si="6"/>
        <v>0</v>
      </c>
      <c r="E220" s="22">
        <v>3.6448586198636757</v>
      </c>
      <c r="F220" s="63">
        <f t="shared" si="7"/>
        <v>0</v>
      </c>
      <c r="H220" s="1"/>
    </row>
    <row r="221" spans="1:8" ht="15" customHeight="1" x14ac:dyDescent="0.25">
      <c r="A221" s="62">
        <v>40940</v>
      </c>
      <c r="B221" s="6">
        <v>0</v>
      </c>
      <c r="C221" s="6">
        <v>0</v>
      </c>
      <c r="D221" s="2">
        <f t="shared" si="6"/>
        <v>0</v>
      </c>
      <c r="E221" s="22">
        <v>3.6126691596243568</v>
      </c>
      <c r="F221" s="63">
        <f t="shared" si="7"/>
        <v>0</v>
      </c>
      <c r="H221" s="1"/>
    </row>
    <row r="222" spans="1:8" ht="15" customHeight="1" x14ac:dyDescent="0.25">
      <c r="A222" s="62">
        <v>40969</v>
      </c>
      <c r="B222" s="6">
        <v>0</v>
      </c>
      <c r="C222" s="6">
        <v>0</v>
      </c>
      <c r="D222" s="2">
        <f t="shared" si="6"/>
        <v>0</v>
      </c>
      <c r="E222" s="22">
        <v>3.5858195112950475</v>
      </c>
      <c r="F222" s="63">
        <f t="shared" si="7"/>
        <v>0</v>
      </c>
      <c r="H222" s="1"/>
    </row>
    <row r="223" spans="1:8" ht="15" customHeight="1" x14ac:dyDescent="0.25">
      <c r="A223" s="62">
        <v>41000</v>
      </c>
      <c r="B223" s="6">
        <v>0</v>
      </c>
      <c r="C223" s="6">
        <v>0</v>
      </c>
      <c r="D223" s="2">
        <f t="shared" si="6"/>
        <v>0</v>
      </c>
      <c r="E223" s="22">
        <v>3.5566147604175025</v>
      </c>
      <c r="F223" s="63">
        <f t="shared" si="7"/>
        <v>0</v>
      </c>
      <c r="H223" s="1"/>
    </row>
    <row r="224" spans="1:8" ht="15" customHeight="1" x14ac:dyDescent="0.25">
      <c r="A224" s="62">
        <v>41030</v>
      </c>
      <c r="B224" s="6">
        <v>0</v>
      </c>
      <c r="C224" s="6">
        <v>0</v>
      </c>
      <c r="D224" s="2">
        <f t="shared" si="6"/>
        <v>0</v>
      </c>
      <c r="E224" s="22">
        <v>3.531475037181814</v>
      </c>
      <c r="F224" s="63">
        <f t="shared" si="7"/>
        <v>0</v>
      </c>
      <c r="H224" s="1"/>
    </row>
    <row r="225" spans="1:8" ht="15" customHeight="1" x14ac:dyDescent="0.25">
      <c r="A225" s="62">
        <v>41061</v>
      </c>
      <c r="B225" s="6">
        <v>0</v>
      </c>
      <c r="C225" s="6">
        <v>0</v>
      </c>
      <c r="D225" s="2">
        <f t="shared" si="6"/>
        <v>0</v>
      </c>
      <c r="E225" s="22">
        <v>3.505369707679991</v>
      </c>
      <c r="F225" s="63">
        <f t="shared" si="7"/>
        <v>0</v>
      </c>
      <c r="H225" s="1"/>
    </row>
    <row r="226" spans="1:8" ht="15" customHeight="1" x14ac:dyDescent="0.25">
      <c r="A226" s="62">
        <v>41091</v>
      </c>
      <c r="B226" s="6">
        <v>0</v>
      </c>
      <c r="C226" s="6">
        <v>0</v>
      </c>
      <c r="D226" s="2">
        <f t="shared" si="6"/>
        <v>0</v>
      </c>
      <c r="E226" s="22">
        <v>3.4830259914540331</v>
      </c>
      <c r="F226" s="63">
        <f t="shared" si="7"/>
        <v>0</v>
      </c>
      <c r="H226" s="1"/>
    </row>
    <row r="227" spans="1:8" ht="15" customHeight="1" x14ac:dyDescent="0.25">
      <c r="A227" s="62">
        <v>41122</v>
      </c>
      <c r="B227" s="6">
        <v>0</v>
      </c>
      <c r="C227" s="6">
        <v>0</v>
      </c>
      <c r="D227" s="2">
        <f t="shared" si="6"/>
        <v>0</v>
      </c>
      <c r="E227" s="22">
        <v>3.4595025847039507</v>
      </c>
      <c r="F227" s="63">
        <f t="shared" si="7"/>
        <v>0</v>
      </c>
      <c r="H227" s="1"/>
    </row>
    <row r="228" spans="1:8" ht="15" customHeight="1" x14ac:dyDescent="0.25">
      <c r="A228" s="62">
        <v>41153</v>
      </c>
      <c r="B228" s="6">
        <v>0</v>
      </c>
      <c r="C228" s="6">
        <v>0</v>
      </c>
      <c r="D228" s="2">
        <f t="shared" si="6"/>
        <v>0</v>
      </c>
      <c r="E228" s="22">
        <v>3.4357338003424633</v>
      </c>
      <c r="F228" s="63">
        <f t="shared" si="7"/>
        <v>0</v>
      </c>
      <c r="H228" s="1"/>
    </row>
    <row r="229" spans="1:8" ht="15" customHeight="1" x14ac:dyDescent="0.25">
      <c r="A229" s="62">
        <v>41183</v>
      </c>
      <c r="B229" s="6">
        <v>0</v>
      </c>
      <c r="C229" s="6">
        <v>0</v>
      </c>
      <c r="D229" s="2">
        <f t="shared" si="6"/>
        <v>0</v>
      </c>
      <c r="E229" s="22">
        <v>3.417314645270189</v>
      </c>
      <c r="F229" s="63">
        <f t="shared" si="7"/>
        <v>0</v>
      </c>
      <c r="H229" s="1"/>
    </row>
    <row r="230" spans="1:8" ht="15" customHeight="1" x14ac:dyDescent="0.25">
      <c r="A230" s="62">
        <v>41214</v>
      </c>
      <c r="B230" s="6">
        <v>0</v>
      </c>
      <c r="C230" s="6">
        <v>0</v>
      </c>
      <c r="D230" s="2">
        <f t="shared" si="6"/>
        <v>0</v>
      </c>
      <c r="E230" s="22">
        <v>3.3965502091868478</v>
      </c>
      <c r="F230" s="63">
        <f t="shared" si="7"/>
        <v>0</v>
      </c>
      <c r="H230" s="10"/>
    </row>
    <row r="231" spans="1:8" ht="15" customHeight="1" x14ac:dyDescent="0.25">
      <c r="A231" s="62">
        <v>41244</v>
      </c>
      <c r="B231" s="6">
        <v>0</v>
      </c>
      <c r="C231" s="6">
        <v>0</v>
      </c>
      <c r="D231" s="2">
        <f t="shared" si="6"/>
        <v>0</v>
      </c>
      <c r="E231" s="22">
        <v>3.3780101356775867</v>
      </c>
      <c r="F231" s="63">
        <f t="shared" si="7"/>
        <v>0</v>
      </c>
      <c r="H231" s="10"/>
    </row>
    <row r="232" spans="1:8" ht="15" customHeight="1" x14ac:dyDescent="0.25">
      <c r="A232" s="62">
        <v>41275</v>
      </c>
      <c r="B232" s="6">
        <v>0</v>
      </c>
      <c r="C232" s="6">
        <v>0</v>
      </c>
      <c r="D232" s="2">
        <f t="shared" si="6"/>
        <v>0</v>
      </c>
      <c r="E232" s="22">
        <v>3.3595276272457419</v>
      </c>
      <c r="F232" s="63">
        <f t="shared" si="7"/>
        <v>0</v>
      </c>
      <c r="H232" s="11"/>
    </row>
    <row r="233" spans="1:8" ht="15" customHeight="1" x14ac:dyDescent="0.25">
      <c r="A233" s="62">
        <v>41306</v>
      </c>
      <c r="B233" s="6">
        <v>0</v>
      </c>
      <c r="C233" s="6">
        <v>0</v>
      </c>
      <c r="D233" s="2">
        <f t="shared" si="6"/>
        <v>0</v>
      </c>
      <c r="E233" s="22">
        <v>3.3394428819763831</v>
      </c>
      <c r="F233" s="63">
        <f t="shared" si="7"/>
        <v>0</v>
      </c>
      <c r="H233" s="1"/>
    </row>
    <row r="234" spans="1:8" ht="15" customHeight="1" x14ac:dyDescent="0.25">
      <c r="A234" s="62">
        <v>41334</v>
      </c>
      <c r="B234" s="6">
        <v>0</v>
      </c>
      <c r="C234" s="6">
        <v>0</v>
      </c>
      <c r="D234" s="2">
        <f t="shared" si="6"/>
        <v>0</v>
      </c>
      <c r="E234" s="22">
        <v>3.3230684621292412</v>
      </c>
      <c r="F234" s="63">
        <f t="shared" si="7"/>
        <v>0</v>
      </c>
      <c r="H234" s="1"/>
    </row>
    <row r="235" spans="1:8" ht="15" customHeight="1" x14ac:dyDescent="0.25">
      <c r="A235" s="62">
        <v>41365</v>
      </c>
      <c r="B235" s="6">
        <v>0</v>
      </c>
      <c r="C235" s="6">
        <v>0</v>
      </c>
      <c r="D235" s="2">
        <f t="shared" si="6"/>
        <v>0</v>
      </c>
      <c r="E235" s="22">
        <v>3.3049111480852149</v>
      </c>
      <c r="F235" s="63">
        <f t="shared" si="7"/>
        <v>0</v>
      </c>
      <c r="H235" s="1"/>
    </row>
    <row r="236" spans="1:8" ht="15" customHeight="1" x14ac:dyDescent="0.25">
      <c r="A236" s="62">
        <v>41395</v>
      </c>
      <c r="B236" s="6">
        <v>0</v>
      </c>
      <c r="C236" s="6">
        <v>0</v>
      </c>
      <c r="D236" s="2">
        <f t="shared" si="6"/>
        <v>0</v>
      </c>
      <c r="E236" s="22">
        <v>3.2847543841967668</v>
      </c>
      <c r="F236" s="63">
        <f t="shared" si="7"/>
        <v>0</v>
      </c>
      <c r="H236" s="1"/>
    </row>
    <row r="237" spans="1:8" ht="15" customHeight="1" x14ac:dyDescent="0.25">
      <c r="A237" s="62">
        <v>41426</v>
      </c>
      <c r="B237" s="6">
        <v>0</v>
      </c>
      <c r="C237" s="6">
        <v>0</v>
      </c>
      <c r="D237" s="2">
        <f t="shared" si="6"/>
        <v>0</v>
      </c>
      <c r="E237" s="22">
        <v>3.2652109213565166</v>
      </c>
      <c r="F237" s="63">
        <f t="shared" si="7"/>
        <v>0</v>
      </c>
      <c r="H237" s="1"/>
    </row>
    <row r="238" spans="1:8" ht="15" customHeight="1" x14ac:dyDescent="0.25">
      <c r="A238" s="62">
        <v>41456</v>
      </c>
      <c r="B238" s="6">
        <v>0</v>
      </c>
      <c r="C238" s="6">
        <v>0</v>
      </c>
      <c r="D238" s="2">
        <f t="shared" si="6"/>
        <v>0</v>
      </c>
      <c r="E238" s="22">
        <v>3.2455663843350604</v>
      </c>
      <c r="F238" s="63">
        <f t="shared" si="7"/>
        <v>0</v>
      </c>
      <c r="H238" s="1"/>
    </row>
    <row r="239" spans="1:8" ht="15" customHeight="1" x14ac:dyDescent="0.25">
      <c r="A239" s="62">
        <v>41487</v>
      </c>
      <c r="B239" s="6">
        <v>0</v>
      </c>
      <c r="C239" s="6">
        <v>0</v>
      </c>
      <c r="D239" s="2">
        <f t="shared" si="6"/>
        <v>0</v>
      </c>
      <c r="E239" s="22">
        <v>3.2222344425155605</v>
      </c>
      <c r="F239" s="63">
        <f t="shared" si="7"/>
        <v>0</v>
      </c>
      <c r="H239" s="1"/>
    </row>
    <row r="240" spans="1:8" ht="15" customHeight="1" x14ac:dyDescent="0.25">
      <c r="A240" s="62">
        <v>41518</v>
      </c>
      <c r="B240" s="6">
        <v>0</v>
      </c>
      <c r="C240" s="6">
        <v>0</v>
      </c>
      <c r="D240" s="2">
        <f t="shared" si="6"/>
        <v>0</v>
      </c>
      <c r="E240" s="22">
        <v>3.1995078582720748</v>
      </c>
      <c r="F240" s="63">
        <f t="shared" si="7"/>
        <v>0</v>
      </c>
      <c r="H240" s="1"/>
    </row>
    <row r="241" spans="1:8" ht="15" customHeight="1" x14ac:dyDescent="0.25">
      <c r="A241" s="62">
        <v>41548</v>
      </c>
      <c r="B241" s="6">
        <v>0</v>
      </c>
      <c r="C241" s="6">
        <v>0</v>
      </c>
      <c r="D241" s="2">
        <f t="shared" si="6"/>
        <v>0</v>
      </c>
      <c r="E241" s="22">
        <v>3.1768559540316024</v>
      </c>
      <c r="F241" s="63">
        <f t="shared" si="7"/>
        <v>0</v>
      </c>
      <c r="H241" s="1"/>
    </row>
    <row r="242" spans="1:8" ht="15" customHeight="1" x14ac:dyDescent="0.25">
      <c r="A242" s="62">
        <v>41579</v>
      </c>
      <c r="B242" s="6">
        <v>0</v>
      </c>
      <c r="C242" s="6">
        <v>0</v>
      </c>
      <c r="D242" s="2">
        <f t="shared" ref="D242:D305" si="8">C242-B242</f>
        <v>0</v>
      </c>
      <c r="E242" s="22">
        <v>3.1513142370092186</v>
      </c>
      <c r="F242" s="63">
        <f t="shared" ref="F242:F305" si="9">D242*E242</f>
        <v>0</v>
      </c>
      <c r="H242" s="1"/>
    </row>
    <row r="243" spans="1:8" ht="15" customHeight="1" x14ac:dyDescent="0.25">
      <c r="A243" s="62">
        <v>41609</v>
      </c>
      <c r="B243" s="6">
        <v>0</v>
      </c>
      <c r="C243" s="6">
        <v>0</v>
      </c>
      <c r="D243" s="2">
        <f t="shared" si="8"/>
        <v>0</v>
      </c>
      <c r="E243" s="22">
        <v>3.1288115738650553</v>
      </c>
      <c r="F243" s="63">
        <f t="shared" si="9"/>
        <v>0</v>
      </c>
      <c r="H243" s="1"/>
    </row>
    <row r="244" spans="1:8" ht="15" customHeight="1" x14ac:dyDescent="0.25">
      <c r="A244" s="62">
        <v>41640</v>
      </c>
      <c r="B244" s="6">
        <v>0</v>
      </c>
      <c r="C244" s="6">
        <v>0</v>
      </c>
      <c r="D244" s="2">
        <f t="shared" si="8"/>
        <v>0</v>
      </c>
      <c r="E244" s="22">
        <v>3.1042955241350203</v>
      </c>
      <c r="F244" s="63">
        <f t="shared" si="9"/>
        <v>0</v>
      </c>
      <c r="H244" s="1"/>
    </row>
    <row r="245" spans="1:8" ht="15" customHeight="1" x14ac:dyDescent="0.25">
      <c r="A245" s="62">
        <v>41671</v>
      </c>
      <c r="B245" s="6">
        <v>0</v>
      </c>
      <c r="C245" s="6">
        <v>0</v>
      </c>
      <c r="D245" s="2">
        <f t="shared" si="8"/>
        <v>0</v>
      </c>
      <c r="E245" s="22">
        <v>3.0781514296563199</v>
      </c>
      <c r="F245" s="63">
        <f t="shared" si="9"/>
        <v>0</v>
      </c>
      <c r="H245" s="1"/>
    </row>
    <row r="246" spans="1:8" ht="15" customHeight="1" x14ac:dyDescent="0.25">
      <c r="A246" s="62">
        <v>41699</v>
      </c>
      <c r="B246" s="6">
        <v>0</v>
      </c>
      <c r="C246" s="6">
        <v>0</v>
      </c>
      <c r="D246" s="2">
        <f t="shared" si="8"/>
        <v>0</v>
      </c>
      <c r="E246" s="22">
        <v>3.0540202111189716</v>
      </c>
      <c r="F246" s="63">
        <f t="shared" si="9"/>
        <v>0</v>
      </c>
      <c r="H246" s="1"/>
    </row>
    <row r="247" spans="1:8" ht="15" customHeight="1" x14ac:dyDescent="0.25">
      <c r="A247" s="62">
        <v>41730</v>
      </c>
      <c r="B247" s="6">
        <v>0</v>
      </c>
      <c r="C247" s="6">
        <v>0</v>
      </c>
      <c r="D247" s="2">
        <f t="shared" si="8"/>
        <v>0</v>
      </c>
      <c r="E247" s="22">
        <v>3.0308055438990884</v>
      </c>
      <c r="F247" s="63">
        <f t="shared" si="9"/>
        <v>0</v>
      </c>
      <c r="H247" s="1"/>
    </row>
    <row r="248" spans="1:8" ht="15" customHeight="1" x14ac:dyDescent="0.25">
      <c r="A248" s="62">
        <v>41760</v>
      </c>
      <c r="B248" s="6">
        <v>0</v>
      </c>
      <c r="C248" s="6">
        <v>0</v>
      </c>
      <c r="D248" s="2">
        <f t="shared" si="8"/>
        <v>0</v>
      </c>
      <c r="E248" s="22">
        <v>3.0060755225194882</v>
      </c>
      <c r="F248" s="63">
        <f t="shared" si="9"/>
        <v>0</v>
      </c>
      <c r="H248" s="1"/>
    </row>
    <row r="249" spans="1:8" ht="15" customHeight="1" x14ac:dyDescent="0.25">
      <c r="A249" s="62">
        <v>41791</v>
      </c>
      <c r="B249" s="6">
        <v>0</v>
      </c>
      <c r="C249" s="6">
        <v>0</v>
      </c>
      <c r="D249" s="2">
        <f t="shared" si="8"/>
        <v>0</v>
      </c>
      <c r="E249" s="22">
        <v>2.9802701678093722</v>
      </c>
      <c r="F249" s="63">
        <f t="shared" si="9"/>
        <v>0</v>
      </c>
      <c r="H249" s="1"/>
    </row>
    <row r="250" spans="1:8" ht="15" customHeight="1" x14ac:dyDescent="0.25">
      <c r="A250" s="62">
        <v>41821</v>
      </c>
      <c r="B250" s="6">
        <v>0</v>
      </c>
      <c r="C250" s="6">
        <v>0</v>
      </c>
      <c r="D250" s="2">
        <f t="shared" si="8"/>
        <v>0</v>
      </c>
      <c r="E250" s="22">
        <v>2.9558996032326084</v>
      </c>
      <c r="F250" s="63">
        <f t="shared" si="9"/>
        <v>0</v>
      </c>
      <c r="H250" s="1"/>
    </row>
    <row r="251" spans="1:8" ht="15" customHeight="1" x14ac:dyDescent="0.25">
      <c r="A251" s="62">
        <v>41852</v>
      </c>
      <c r="B251" s="6">
        <v>0</v>
      </c>
      <c r="C251" s="6">
        <v>0</v>
      </c>
      <c r="D251" s="2">
        <f t="shared" si="8"/>
        <v>0</v>
      </c>
      <c r="E251" s="22">
        <v>2.9281197406606312</v>
      </c>
      <c r="F251" s="63">
        <f t="shared" si="9"/>
        <v>0</v>
      </c>
      <c r="H251" s="1"/>
    </row>
    <row r="252" spans="1:8" ht="15" customHeight="1" x14ac:dyDescent="0.25">
      <c r="A252" s="62">
        <v>41883</v>
      </c>
      <c r="B252" s="6">
        <v>0</v>
      </c>
      <c r="C252" s="6">
        <v>0</v>
      </c>
      <c r="D252" s="2">
        <f t="shared" si="8"/>
        <v>0</v>
      </c>
      <c r="E252" s="22">
        <v>2.9029804524786473</v>
      </c>
      <c r="F252" s="63">
        <f t="shared" si="9"/>
        <v>0</v>
      </c>
      <c r="H252" s="1"/>
    </row>
    <row r="253" spans="1:8" ht="15" customHeight="1" x14ac:dyDescent="0.25">
      <c r="A253" s="62">
        <v>41913</v>
      </c>
      <c r="B253" s="6">
        <v>0</v>
      </c>
      <c r="C253" s="6">
        <v>0</v>
      </c>
      <c r="D253" s="2">
        <f t="shared" si="8"/>
        <v>0</v>
      </c>
      <c r="E253" s="22">
        <v>2.8768787616247273</v>
      </c>
      <c r="F253" s="63">
        <f t="shared" si="9"/>
        <v>0</v>
      </c>
      <c r="H253" s="1"/>
    </row>
    <row r="254" spans="1:8" ht="15" customHeight="1" x14ac:dyDescent="0.25">
      <c r="A254" s="62">
        <v>41944</v>
      </c>
      <c r="B254" s="6">
        <v>0</v>
      </c>
      <c r="C254" s="6">
        <v>0</v>
      </c>
      <c r="D254" s="2">
        <f t="shared" si="8"/>
        <v>0</v>
      </c>
      <c r="E254" s="22">
        <v>2.8497905901325291</v>
      </c>
      <c r="F254" s="63">
        <f t="shared" si="9"/>
        <v>0</v>
      </c>
      <c r="H254" s="1"/>
    </row>
    <row r="255" spans="1:8" ht="15" customHeight="1" x14ac:dyDescent="0.25">
      <c r="A255" s="62">
        <v>41974</v>
      </c>
      <c r="B255" s="6">
        <v>0</v>
      </c>
      <c r="C255" s="6">
        <v>0</v>
      </c>
      <c r="D255" s="2">
        <f t="shared" si="8"/>
        <v>0</v>
      </c>
      <c r="E255" s="22">
        <v>2.8259818905235998</v>
      </c>
      <c r="F255" s="63">
        <f t="shared" si="9"/>
        <v>0</v>
      </c>
      <c r="H255" s="1"/>
    </row>
    <row r="256" spans="1:8" ht="15" customHeight="1" x14ac:dyDescent="0.25">
      <c r="A256" s="62">
        <v>42005</v>
      </c>
      <c r="B256" s="6">
        <v>0</v>
      </c>
      <c r="C256" s="6">
        <v>0</v>
      </c>
      <c r="D256" s="2">
        <f t="shared" si="8"/>
        <v>0</v>
      </c>
      <c r="E256" s="22">
        <v>2.799074527048806</v>
      </c>
      <c r="F256" s="63">
        <f t="shared" si="9"/>
        <v>0</v>
      </c>
      <c r="H256" s="1"/>
    </row>
    <row r="257" spans="1:8" ht="15" customHeight="1" x14ac:dyDescent="0.25">
      <c r="A257" s="62">
        <v>42036</v>
      </c>
      <c r="B257" s="6">
        <v>0</v>
      </c>
      <c r="C257" s="6">
        <v>0</v>
      </c>
      <c r="D257" s="2">
        <f t="shared" si="8"/>
        <v>0</v>
      </c>
      <c r="E257" s="22">
        <v>2.7731435549523353</v>
      </c>
      <c r="F257" s="63">
        <f t="shared" si="9"/>
        <v>0</v>
      </c>
      <c r="H257" s="1"/>
    </row>
    <row r="258" spans="1:8" ht="15" customHeight="1" x14ac:dyDescent="0.25">
      <c r="A258" s="62">
        <v>42064</v>
      </c>
      <c r="B258" s="6">
        <v>0</v>
      </c>
      <c r="C258" s="6">
        <v>0</v>
      </c>
      <c r="D258" s="2">
        <f t="shared" si="8"/>
        <v>0</v>
      </c>
      <c r="E258" s="22">
        <v>2.750522951640519</v>
      </c>
      <c r="F258" s="63">
        <f t="shared" si="9"/>
        <v>0</v>
      </c>
      <c r="H258" s="1"/>
    </row>
    <row r="259" spans="1:8" ht="15" customHeight="1" x14ac:dyDescent="0.25">
      <c r="A259" s="62">
        <v>42095</v>
      </c>
      <c r="B259" s="6">
        <v>0</v>
      </c>
      <c r="C259" s="6">
        <v>0</v>
      </c>
      <c r="D259" s="2">
        <f t="shared" si="8"/>
        <v>0</v>
      </c>
      <c r="E259" s="22">
        <v>2.722212836471452</v>
      </c>
      <c r="F259" s="63">
        <f t="shared" si="9"/>
        <v>0</v>
      </c>
      <c r="H259" s="1"/>
    </row>
    <row r="260" spans="1:8" ht="15" customHeight="1" x14ac:dyDescent="0.25">
      <c r="A260" s="62">
        <v>42125</v>
      </c>
      <c r="B260" s="6">
        <v>0</v>
      </c>
      <c r="C260" s="6">
        <v>0</v>
      </c>
      <c r="D260" s="2">
        <f t="shared" si="8"/>
        <v>0</v>
      </c>
      <c r="E260" s="22">
        <v>2.6965473148524715</v>
      </c>
      <c r="F260" s="63">
        <f t="shared" si="9"/>
        <v>0</v>
      </c>
      <c r="H260" s="1"/>
    </row>
    <row r="261" spans="1:8" ht="15" customHeight="1" x14ac:dyDescent="0.25">
      <c r="A261" s="62">
        <v>42156</v>
      </c>
      <c r="B261" s="6">
        <v>0</v>
      </c>
      <c r="C261" s="6">
        <v>0</v>
      </c>
      <c r="D261" s="2">
        <f t="shared" si="8"/>
        <v>0</v>
      </c>
      <c r="E261" s="22">
        <v>2.6702368833883314</v>
      </c>
      <c r="F261" s="63">
        <f t="shared" si="9"/>
        <v>0</v>
      </c>
      <c r="H261" s="1"/>
    </row>
    <row r="262" spans="1:8" ht="15" customHeight="1" x14ac:dyDescent="0.25">
      <c r="A262" s="62">
        <v>42186</v>
      </c>
      <c r="B262" s="6">
        <v>0</v>
      </c>
      <c r="C262" s="6">
        <v>0</v>
      </c>
      <c r="D262" s="2">
        <f t="shared" si="8"/>
        <v>0</v>
      </c>
      <c r="E262" s="22">
        <v>2.642054719785512</v>
      </c>
      <c r="F262" s="63">
        <f t="shared" si="9"/>
        <v>0</v>
      </c>
      <c r="H262" s="1"/>
    </row>
    <row r="263" spans="1:8" ht="15" customHeight="1" x14ac:dyDescent="0.25">
      <c r="A263" s="62">
        <v>42217</v>
      </c>
      <c r="B263" s="6">
        <v>0</v>
      </c>
      <c r="C263" s="6">
        <v>0</v>
      </c>
      <c r="D263" s="2">
        <f t="shared" si="8"/>
        <v>0</v>
      </c>
      <c r="E263" s="22">
        <v>2.6112885700786168</v>
      </c>
      <c r="F263" s="63">
        <f t="shared" si="9"/>
        <v>0</v>
      </c>
      <c r="H263" s="12"/>
    </row>
    <row r="264" spans="1:8" ht="15" customHeight="1" x14ac:dyDescent="0.25">
      <c r="A264" s="62">
        <v>42248</v>
      </c>
      <c r="B264" s="6">
        <v>0</v>
      </c>
      <c r="C264" s="6">
        <v>0</v>
      </c>
      <c r="D264" s="2">
        <f t="shared" si="8"/>
        <v>0</v>
      </c>
      <c r="E264" s="22">
        <v>2.582647908697925</v>
      </c>
      <c r="F264" s="63">
        <f t="shared" si="9"/>
        <v>0</v>
      </c>
      <c r="H264" s="12"/>
    </row>
    <row r="265" spans="1:8" ht="15" customHeight="1" x14ac:dyDescent="0.25">
      <c r="A265" s="62">
        <v>42278</v>
      </c>
      <c r="B265" s="6">
        <v>0</v>
      </c>
      <c r="C265" s="6">
        <v>0</v>
      </c>
      <c r="D265" s="2">
        <f t="shared" si="8"/>
        <v>0</v>
      </c>
      <c r="E265" s="22">
        <v>2.5543213786214953</v>
      </c>
      <c r="F265" s="63">
        <f t="shared" si="9"/>
        <v>0</v>
      </c>
      <c r="H265" s="12"/>
    </row>
    <row r="266" spans="1:8" ht="15" customHeight="1" x14ac:dyDescent="0.25">
      <c r="A266" s="62">
        <v>42309</v>
      </c>
      <c r="B266" s="6">
        <v>0</v>
      </c>
      <c r="C266" s="6">
        <v>0</v>
      </c>
      <c r="D266" s="2">
        <f t="shared" si="8"/>
        <v>0</v>
      </c>
      <c r="E266" s="22">
        <v>2.526305534451367</v>
      </c>
      <c r="F266" s="63">
        <f t="shared" si="9"/>
        <v>0</v>
      </c>
      <c r="H266" s="12"/>
    </row>
    <row r="267" spans="1:8" ht="15" customHeight="1" x14ac:dyDescent="0.25">
      <c r="A267" s="62">
        <v>42339</v>
      </c>
      <c r="B267" s="6">
        <v>0</v>
      </c>
      <c r="C267" s="6">
        <v>0</v>
      </c>
      <c r="D267" s="2">
        <f t="shared" si="8"/>
        <v>0</v>
      </c>
      <c r="E267" s="22">
        <v>2.4999094901270138</v>
      </c>
      <c r="F267" s="63">
        <f t="shared" si="9"/>
        <v>0</v>
      </c>
      <c r="H267" s="12"/>
    </row>
    <row r="268" spans="1:8" ht="15" customHeight="1" x14ac:dyDescent="0.25">
      <c r="A268" s="62">
        <v>42370</v>
      </c>
      <c r="B268" s="6">
        <v>0</v>
      </c>
      <c r="C268" s="6">
        <v>0</v>
      </c>
      <c r="D268" s="2">
        <f t="shared" si="8"/>
        <v>0</v>
      </c>
      <c r="E268" s="22">
        <v>2.4711922835502556</v>
      </c>
      <c r="F268" s="63">
        <f t="shared" si="9"/>
        <v>0</v>
      </c>
      <c r="H268" s="12"/>
    </row>
    <row r="269" spans="1:8" ht="15" customHeight="1" x14ac:dyDescent="0.25">
      <c r="A269" s="62">
        <v>42401</v>
      </c>
      <c r="B269" s="6">
        <v>0</v>
      </c>
      <c r="C269" s="6">
        <v>0</v>
      </c>
      <c r="D269" s="2">
        <f t="shared" si="8"/>
        <v>0</v>
      </c>
      <c r="E269" s="22">
        <v>2.445372088739671</v>
      </c>
      <c r="F269" s="63">
        <f t="shared" si="9"/>
        <v>0</v>
      </c>
      <c r="H269" s="12"/>
    </row>
    <row r="270" spans="1:8" ht="15" customHeight="1" x14ac:dyDescent="0.25">
      <c r="A270" s="62">
        <v>42430</v>
      </c>
      <c r="B270" s="6">
        <v>0</v>
      </c>
      <c r="C270" s="6">
        <v>0</v>
      </c>
      <c r="D270" s="2">
        <f t="shared" si="8"/>
        <v>0</v>
      </c>
      <c r="E270" s="22">
        <v>2.4210928371285223</v>
      </c>
      <c r="F270" s="63">
        <f t="shared" si="9"/>
        <v>0</v>
      </c>
      <c r="H270" s="12"/>
    </row>
    <row r="271" spans="1:8" ht="15" customHeight="1" x14ac:dyDescent="0.25">
      <c r="A271" s="62">
        <v>42461</v>
      </c>
      <c r="B271" s="6">
        <v>0</v>
      </c>
      <c r="C271" s="6">
        <v>0</v>
      </c>
      <c r="D271" s="2">
        <f t="shared" si="8"/>
        <v>0</v>
      </c>
      <c r="E271" s="22">
        <v>2.3932810209728115</v>
      </c>
      <c r="F271" s="63">
        <f t="shared" si="9"/>
        <v>0</v>
      </c>
      <c r="H271" s="12"/>
    </row>
    <row r="272" spans="1:8" ht="15" customHeight="1" x14ac:dyDescent="0.25">
      <c r="A272" s="62">
        <v>42491</v>
      </c>
      <c r="B272" s="6">
        <v>0</v>
      </c>
      <c r="C272" s="6">
        <v>0</v>
      </c>
      <c r="D272" s="2">
        <f t="shared" si="8"/>
        <v>0</v>
      </c>
      <c r="E272" s="22">
        <v>2.3682748801680926</v>
      </c>
      <c r="F272" s="63">
        <f t="shared" si="9"/>
        <v>0</v>
      </c>
      <c r="H272" s="12"/>
    </row>
    <row r="273" spans="1:8" ht="15" customHeight="1" x14ac:dyDescent="0.25">
      <c r="A273" s="62">
        <v>42522</v>
      </c>
      <c r="B273" s="6">
        <v>0</v>
      </c>
      <c r="C273" s="6">
        <v>0</v>
      </c>
      <c r="D273" s="2">
        <f t="shared" si="8"/>
        <v>0</v>
      </c>
      <c r="E273" s="22">
        <v>2.3422995974373713</v>
      </c>
      <c r="F273" s="63">
        <f t="shared" si="9"/>
        <v>0</v>
      </c>
      <c r="H273" s="12"/>
    </row>
    <row r="274" spans="1:8" ht="15" customHeight="1" x14ac:dyDescent="0.25">
      <c r="A274" s="62">
        <v>42552</v>
      </c>
      <c r="B274" s="6">
        <v>0</v>
      </c>
      <c r="C274" s="6">
        <v>0</v>
      </c>
      <c r="D274" s="2">
        <f t="shared" si="8"/>
        <v>0</v>
      </c>
      <c r="E274" s="22">
        <v>2.3153929027470572</v>
      </c>
      <c r="F274" s="63">
        <f t="shared" si="9"/>
        <v>0</v>
      </c>
      <c r="H274" s="12"/>
    </row>
    <row r="275" spans="1:8" ht="15" customHeight="1" x14ac:dyDescent="0.25">
      <c r="A275" s="62">
        <v>42583</v>
      </c>
      <c r="B275" s="6">
        <v>0</v>
      </c>
      <c r="C275" s="6">
        <v>0</v>
      </c>
      <c r="D275" s="2">
        <f t="shared" si="8"/>
        <v>0</v>
      </c>
      <c r="E275" s="22">
        <v>2.28999763052372</v>
      </c>
      <c r="F275" s="63">
        <f t="shared" si="9"/>
        <v>0</v>
      </c>
      <c r="H275" s="12"/>
    </row>
    <row r="276" spans="1:8" ht="15" customHeight="1" x14ac:dyDescent="0.25">
      <c r="A276" s="62">
        <v>42614</v>
      </c>
      <c r="B276" s="6">
        <v>0</v>
      </c>
      <c r="C276" s="6">
        <v>0</v>
      </c>
      <c r="D276" s="2">
        <f t="shared" si="8"/>
        <v>0</v>
      </c>
      <c r="E276" s="22">
        <v>2.2625032386667931</v>
      </c>
      <c r="F276" s="63">
        <f t="shared" si="9"/>
        <v>0</v>
      </c>
      <c r="H276" s="12"/>
    </row>
    <row r="277" spans="1:8" ht="15" customHeight="1" x14ac:dyDescent="0.25">
      <c r="A277" s="62">
        <v>42644</v>
      </c>
      <c r="B277" s="6">
        <v>0</v>
      </c>
      <c r="C277" s="6">
        <v>0</v>
      </c>
      <c r="D277" s="2">
        <f t="shared" si="8"/>
        <v>0</v>
      </c>
      <c r="E277" s="22">
        <v>2.2376880612582606</v>
      </c>
      <c r="F277" s="63">
        <f t="shared" si="9"/>
        <v>0</v>
      </c>
      <c r="H277" s="12"/>
    </row>
    <row r="278" spans="1:8" ht="15" customHeight="1" x14ac:dyDescent="0.25">
      <c r="A278" s="62">
        <v>42675</v>
      </c>
      <c r="B278" s="6">
        <v>0</v>
      </c>
      <c r="C278" s="6">
        <v>0</v>
      </c>
      <c r="D278" s="2">
        <f t="shared" si="8"/>
        <v>0</v>
      </c>
      <c r="E278" s="22">
        <v>2.2144618552464568</v>
      </c>
      <c r="F278" s="63">
        <f t="shared" si="9"/>
        <v>0</v>
      </c>
      <c r="H278" s="12"/>
    </row>
    <row r="279" spans="1:8" ht="15" customHeight="1" x14ac:dyDescent="0.25">
      <c r="A279" s="62">
        <v>42705</v>
      </c>
      <c r="B279" s="6">
        <v>0</v>
      </c>
      <c r="C279" s="6">
        <v>0</v>
      </c>
      <c r="D279" s="2">
        <f t="shared" si="8"/>
        <v>0</v>
      </c>
      <c r="E279" s="22">
        <v>2.1917056819891587</v>
      </c>
      <c r="F279" s="63">
        <f t="shared" si="9"/>
        <v>0</v>
      </c>
      <c r="H279" s="12"/>
    </row>
    <row r="280" spans="1:8" ht="15" customHeight="1" x14ac:dyDescent="0.25">
      <c r="A280" s="62">
        <v>42736</v>
      </c>
      <c r="B280" s="6">
        <v>0</v>
      </c>
      <c r="C280" s="6">
        <v>0</v>
      </c>
      <c r="D280" s="2">
        <f t="shared" si="8"/>
        <v>0</v>
      </c>
      <c r="E280" s="22">
        <v>2.1673594086479055</v>
      </c>
      <c r="F280" s="63">
        <f t="shared" si="9"/>
        <v>0</v>
      </c>
      <c r="H280" s="12"/>
    </row>
    <row r="281" spans="1:8" ht="15" customHeight="1" x14ac:dyDescent="0.25">
      <c r="A281" s="62">
        <v>42767</v>
      </c>
      <c r="B281" s="6">
        <v>0</v>
      </c>
      <c r="C281" s="6">
        <v>0</v>
      </c>
      <c r="D281" s="2">
        <f t="shared" si="8"/>
        <v>0</v>
      </c>
      <c r="E281" s="22">
        <v>2.1440722115438855</v>
      </c>
      <c r="F281" s="63">
        <f t="shared" si="9"/>
        <v>0</v>
      </c>
      <c r="H281" s="12"/>
    </row>
    <row r="282" spans="1:8" ht="15" customHeight="1" x14ac:dyDescent="0.25">
      <c r="A282" s="62">
        <v>42795</v>
      </c>
      <c r="B282" s="6">
        <v>0</v>
      </c>
      <c r="C282" s="6">
        <v>0</v>
      </c>
      <c r="D282" s="2">
        <f t="shared" si="8"/>
        <v>0</v>
      </c>
      <c r="E282" s="22">
        <v>2.1256832657214515</v>
      </c>
      <c r="F282" s="63">
        <f t="shared" si="9"/>
        <v>0</v>
      </c>
      <c r="H282" s="12"/>
    </row>
    <row r="283" spans="1:8" ht="15" customHeight="1" x14ac:dyDescent="0.25">
      <c r="A283" s="62">
        <v>42826</v>
      </c>
      <c r="B283" s="6">
        <v>0</v>
      </c>
      <c r="C283" s="6">
        <v>0</v>
      </c>
      <c r="D283" s="2">
        <f t="shared" si="8"/>
        <v>0</v>
      </c>
      <c r="E283" s="22">
        <v>2.103552713189182</v>
      </c>
      <c r="F283" s="63">
        <f t="shared" si="9"/>
        <v>0</v>
      </c>
      <c r="H283" s="12"/>
    </row>
    <row r="284" spans="1:8" ht="15" customHeight="1" x14ac:dyDescent="0.25">
      <c r="A284" s="62">
        <v>42856</v>
      </c>
      <c r="B284" s="6">
        <v>0</v>
      </c>
      <c r="C284" s="6">
        <v>0</v>
      </c>
      <c r="D284" s="2">
        <f t="shared" si="8"/>
        <v>0</v>
      </c>
      <c r="E284" s="22">
        <v>2.0871357003261992</v>
      </c>
      <c r="F284" s="63">
        <f t="shared" si="9"/>
        <v>0</v>
      </c>
      <c r="H284" s="12"/>
    </row>
    <row r="285" spans="1:8" ht="15" customHeight="1" x14ac:dyDescent="0.25">
      <c r="A285" s="62">
        <v>42887</v>
      </c>
      <c r="B285" s="6">
        <v>0</v>
      </c>
      <c r="C285" s="6">
        <v>0</v>
      </c>
      <c r="D285" s="2">
        <f t="shared" si="8"/>
        <v>0</v>
      </c>
      <c r="E285" s="22">
        <v>2.0679629540312301</v>
      </c>
      <c r="F285" s="63">
        <f t="shared" si="9"/>
        <v>0</v>
      </c>
      <c r="H285" s="12"/>
    </row>
    <row r="286" spans="1:8" ht="15" customHeight="1" x14ac:dyDescent="0.25">
      <c r="A286" s="62">
        <v>42917</v>
      </c>
      <c r="B286" s="6">
        <v>0</v>
      </c>
      <c r="C286" s="6">
        <v>0</v>
      </c>
      <c r="D286" s="2">
        <f t="shared" si="8"/>
        <v>0</v>
      </c>
      <c r="E286" s="22">
        <v>2.0513700575603426</v>
      </c>
      <c r="F286" s="63">
        <f t="shared" si="9"/>
        <v>0</v>
      </c>
      <c r="H286" s="12"/>
    </row>
    <row r="287" spans="1:8" ht="15" customHeight="1" x14ac:dyDescent="0.25">
      <c r="A287" s="62">
        <v>42948</v>
      </c>
      <c r="B287" s="6">
        <v>0</v>
      </c>
      <c r="C287" s="6">
        <v>0</v>
      </c>
      <c r="D287" s="2">
        <f t="shared" si="8"/>
        <v>0</v>
      </c>
      <c r="E287" s="22">
        <v>2.0351312770208003</v>
      </c>
      <c r="F287" s="63">
        <f t="shared" si="9"/>
        <v>0</v>
      </c>
      <c r="H287" s="12"/>
    </row>
    <row r="288" spans="1:8" ht="15" customHeight="1" x14ac:dyDescent="0.25">
      <c r="A288" s="62">
        <v>42979</v>
      </c>
      <c r="B288" s="6">
        <v>0</v>
      </c>
      <c r="C288" s="6">
        <v>0</v>
      </c>
      <c r="D288" s="2">
        <f t="shared" si="8"/>
        <v>0</v>
      </c>
      <c r="E288" s="22">
        <v>2.018933594871839</v>
      </c>
      <c r="F288" s="63">
        <f t="shared" si="9"/>
        <v>0</v>
      </c>
      <c r="H288" s="12"/>
    </row>
    <row r="289" spans="1:14" ht="15" customHeight="1" x14ac:dyDescent="0.25">
      <c r="A289" s="62">
        <v>43009</v>
      </c>
      <c r="B289" s="6">
        <v>0</v>
      </c>
      <c r="C289" s="6">
        <v>0</v>
      </c>
      <c r="D289" s="2">
        <f t="shared" si="8"/>
        <v>0</v>
      </c>
      <c r="E289" s="22">
        <v>2.0061252873621465</v>
      </c>
      <c r="F289" s="63">
        <f t="shared" si="9"/>
        <v>0</v>
      </c>
      <c r="H289" s="12"/>
    </row>
    <row r="290" spans="1:14" ht="15" customHeight="1" x14ac:dyDescent="0.25">
      <c r="A290" s="62">
        <v>43040</v>
      </c>
      <c r="B290" s="6">
        <v>0</v>
      </c>
      <c r="C290" s="6">
        <v>0</v>
      </c>
      <c r="D290" s="2">
        <f t="shared" si="8"/>
        <v>0</v>
      </c>
      <c r="E290" s="22">
        <v>1.9932898957365301</v>
      </c>
      <c r="F290" s="63">
        <f t="shared" si="9"/>
        <v>0</v>
      </c>
      <c r="H290" s="12"/>
    </row>
    <row r="291" spans="1:14" ht="15" customHeight="1" x14ac:dyDescent="0.25">
      <c r="A291" s="62">
        <v>43070</v>
      </c>
      <c r="B291" s="6">
        <v>0</v>
      </c>
      <c r="C291" s="6">
        <v>0</v>
      </c>
      <c r="D291" s="2">
        <f t="shared" si="8"/>
        <v>0</v>
      </c>
      <c r="E291" s="22">
        <v>1.9820282490687116</v>
      </c>
      <c r="F291" s="63">
        <f t="shared" si="9"/>
        <v>0</v>
      </c>
      <c r="H291" s="12"/>
    </row>
    <row r="292" spans="1:14" ht="15" customHeight="1" x14ac:dyDescent="0.25">
      <c r="A292" s="62">
        <v>43101</v>
      </c>
      <c r="B292" s="6">
        <v>0</v>
      </c>
      <c r="C292" s="6">
        <v>0</v>
      </c>
      <c r="D292" s="2">
        <f t="shared" si="8"/>
        <v>0</v>
      </c>
      <c r="E292" s="22">
        <v>1.9714141552568087</v>
      </c>
      <c r="F292" s="63">
        <f t="shared" si="9"/>
        <v>0</v>
      </c>
      <c r="H292" s="12"/>
    </row>
    <row r="293" spans="1:14" ht="15" customHeight="1" x14ac:dyDescent="0.25">
      <c r="A293" s="62">
        <v>43132</v>
      </c>
      <c r="B293" s="6">
        <v>0</v>
      </c>
      <c r="C293" s="6">
        <v>0</v>
      </c>
      <c r="D293" s="2">
        <f t="shared" si="8"/>
        <v>0</v>
      </c>
      <c r="E293" s="22">
        <v>1.9599639478751247</v>
      </c>
      <c r="F293" s="63">
        <f t="shared" si="9"/>
        <v>0</v>
      </c>
      <c r="H293" s="12"/>
    </row>
    <row r="294" spans="1:14" ht="15" customHeight="1" x14ac:dyDescent="0.25">
      <c r="A294" s="62">
        <v>43160</v>
      </c>
      <c r="B294" s="6">
        <v>0</v>
      </c>
      <c r="C294" s="6">
        <v>0</v>
      </c>
      <c r="D294" s="2">
        <f t="shared" si="8"/>
        <v>0</v>
      </c>
      <c r="E294" s="22">
        <v>1.950880608743204</v>
      </c>
      <c r="F294" s="63">
        <f t="shared" si="9"/>
        <v>0</v>
      </c>
      <c r="H294" s="12"/>
    </row>
    <row r="295" spans="1:14" ht="15" customHeight="1" x14ac:dyDescent="0.25">
      <c r="A295" s="62">
        <v>43191</v>
      </c>
      <c r="B295" s="6">
        <v>0</v>
      </c>
      <c r="C295" s="6">
        <v>0</v>
      </c>
      <c r="D295" s="2">
        <f t="shared" si="8"/>
        <v>0</v>
      </c>
      <c r="E295" s="22">
        <v>1.9405501868510122</v>
      </c>
      <c r="F295" s="63">
        <f t="shared" si="9"/>
        <v>0</v>
      </c>
      <c r="H295" s="12"/>
    </row>
    <row r="296" spans="1:14" ht="15" customHeight="1" x14ac:dyDescent="0.25">
      <c r="A296" s="62">
        <v>43221</v>
      </c>
      <c r="B296" s="6">
        <v>0</v>
      </c>
      <c r="C296" s="6">
        <v>0</v>
      </c>
      <c r="D296" s="2">
        <f t="shared" si="8"/>
        <v>0</v>
      </c>
      <c r="E296" s="22">
        <v>1.9305442724143025</v>
      </c>
      <c r="F296" s="63">
        <f t="shared" si="9"/>
        <v>0</v>
      </c>
      <c r="H296" s="12"/>
    </row>
    <row r="297" spans="1:14" ht="15" customHeight="1" x14ac:dyDescent="0.25">
      <c r="A297" s="62">
        <v>43252</v>
      </c>
      <c r="B297" s="6">
        <v>0</v>
      </c>
      <c r="C297" s="6">
        <v>0</v>
      </c>
      <c r="D297" s="2">
        <f t="shared" si="8"/>
        <v>0</v>
      </c>
      <c r="E297" s="22">
        <v>1.9205899507291706</v>
      </c>
      <c r="F297" s="63">
        <f t="shared" si="9"/>
        <v>0</v>
      </c>
      <c r="H297" s="12"/>
    </row>
    <row r="298" spans="1:14" ht="15" customHeight="1" x14ac:dyDescent="0.25">
      <c r="A298" s="62">
        <v>43282</v>
      </c>
      <c r="B298" s="6">
        <v>0</v>
      </c>
      <c r="C298" s="6">
        <v>0</v>
      </c>
      <c r="D298" s="2">
        <f t="shared" si="8"/>
        <v>0</v>
      </c>
      <c r="E298" s="22">
        <v>1.9106869557717534</v>
      </c>
      <c r="F298" s="63">
        <f t="shared" si="9"/>
        <v>0</v>
      </c>
      <c r="H298" s="12"/>
    </row>
    <row r="299" spans="1:14" ht="15" customHeight="1" x14ac:dyDescent="0.25">
      <c r="A299" s="62">
        <v>43313</v>
      </c>
      <c r="B299" s="6">
        <v>0</v>
      </c>
      <c r="C299" s="6">
        <v>0</v>
      </c>
      <c r="D299" s="2">
        <f t="shared" si="8"/>
        <v>0</v>
      </c>
      <c r="E299" s="22">
        <v>1.9003671639174728</v>
      </c>
      <c r="F299" s="63">
        <f t="shared" si="9"/>
        <v>0</v>
      </c>
      <c r="H299" s="12"/>
    </row>
    <row r="300" spans="1:14" ht="15" customHeight="1" x14ac:dyDescent="0.25">
      <c r="A300" s="62">
        <v>43344</v>
      </c>
      <c r="B300" s="6">
        <v>0</v>
      </c>
      <c r="C300" s="6">
        <v>0</v>
      </c>
      <c r="D300" s="2">
        <f t="shared" si="8"/>
        <v>0</v>
      </c>
      <c r="E300" s="22">
        <v>1.8896378756450749</v>
      </c>
      <c r="F300" s="63">
        <f t="shared" si="9"/>
        <v>0</v>
      </c>
      <c r="H300" s="12"/>
    </row>
    <row r="301" spans="1:14" ht="15" customHeight="1" x14ac:dyDescent="0.25">
      <c r="A301" s="62">
        <v>43374</v>
      </c>
      <c r="B301" s="6">
        <v>0</v>
      </c>
      <c r="C301" s="6">
        <v>0</v>
      </c>
      <c r="D301" s="2">
        <f t="shared" si="8"/>
        <v>0</v>
      </c>
      <c r="E301" s="22">
        <v>1.8808202517571917</v>
      </c>
      <c r="F301" s="63">
        <f t="shared" si="9"/>
        <v>0</v>
      </c>
      <c r="H301" s="12"/>
    </row>
    <row r="302" spans="1:14" ht="15" customHeight="1" x14ac:dyDescent="0.3">
      <c r="A302" s="62">
        <v>43405</v>
      </c>
      <c r="B302" s="6">
        <v>0</v>
      </c>
      <c r="C302" s="6">
        <v>0</v>
      </c>
      <c r="D302" s="2">
        <f t="shared" si="8"/>
        <v>0</v>
      </c>
      <c r="E302" s="22">
        <v>1.8706617726537376</v>
      </c>
      <c r="F302" s="63">
        <f t="shared" si="9"/>
        <v>0</v>
      </c>
      <c r="H302" s="12"/>
      <c r="L302" s="14"/>
      <c r="N302" s="10"/>
    </row>
    <row r="303" spans="1:14" ht="15" customHeight="1" x14ac:dyDescent="0.25">
      <c r="A303" s="62">
        <v>43435</v>
      </c>
      <c r="B303" s="6">
        <v>0</v>
      </c>
      <c r="C303" s="6">
        <v>0</v>
      </c>
      <c r="D303" s="2">
        <f t="shared" si="8"/>
        <v>0</v>
      </c>
      <c r="E303" s="22">
        <v>1.861474409859643</v>
      </c>
      <c r="F303" s="63">
        <f t="shared" si="9"/>
        <v>0</v>
      </c>
      <c r="H303" s="12"/>
      <c r="N303" s="10"/>
    </row>
    <row r="304" spans="1:14" ht="15" customHeight="1" x14ac:dyDescent="0.25">
      <c r="A304" s="62">
        <v>43466</v>
      </c>
      <c r="B304" s="6">
        <v>0</v>
      </c>
      <c r="C304" s="6">
        <v>0</v>
      </c>
      <c r="D304" s="2">
        <f t="shared" si="8"/>
        <v>0</v>
      </c>
      <c r="E304" s="22">
        <v>1.8523321688702188</v>
      </c>
      <c r="F304" s="63">
        <f t="shared" si="9"/>
        <v>0</v>
      </c>
      <c r="H304" s="12"/>
      <c r="N304" s="15"/>
    </row>
    <row r="305" spans="1:14" ht="15" customHeight="1" x14ac:dyDescent="0.25">
      <c r="A305" s="62">
        <v>43497</v>
      </c>
      <c r="B305" s="6">
        <v>0</v>
      </c>
      <c r="C305" s="6">
        <v>0</v>
      </c>
      <c r="D305" s="2">
        <f t="shared" si="8"/>
        <v>0</v>
      </c>
      <c r="E305" s="22">
        <v>1.8423275564610617</v>
      </c>
      <c r="F305" s="63">
        <f t="shared" si="9"/>
        <v>0</v>
      </c>
      <c r="H305" s="12"/>
    </row>
    <row r="306" spans="1:14" ht="15" customHeight="1" x14ac:dyDescent="0.25">
      <c r="A306" s="62">
        <v>43525</v>
      </c>
      <c r="B306" s="6">
        <v>0</v>
      </c>
      <c r="C306" s="6">
        <v>0</v>
      </c>
      <c r="D306" s="2">
        <f t="shared" ref="D306:D376" si="10">C306-B306</f>
        <v>0</v>
      </c>
      <c r="E306" s="22">
        <v>1.8332793512247116</v>
      </c>
      <c r="F306" s="63">
        <f t="shared" ref="F306:F376" si="11">D306*E306</f>
        <v>0</v>
      </c>
      <c r="H306" s="12"/>
      <c r="N306" s="15"/>
    </row>
    <row r="307" spans="1:14" ht="15" customHeight="1" x14ac:dyDescent="0.25">
      <c r="A307" s="62">
        <v>43556</v>
      </c>
      <c r="B307" s="6">
        <v>0</v>
      </c>
      <c r="C307" s="6">
        <v>0</v>
      </c>
      <c r="D307" s="2">
        <f t="shared" si="10"/>
        <v>0</v>
      </c>
      <c r="E307" s="22">
        <v>1.8247247133182274</v>
      </c>
      <c r="F307" s="63">
        <f t="shared" si="11"/>
        <v>0</v>
      </c>
      <c r="H307" s="12"/>
      <c r="N307" s="15"/>
    </row>
    <row r="308" spans="1:14" ht="15" customHeight="1" x14ac:dyDescent="0.25">
      <c r="A308" s="62">
        <v>43586</v>
      </c>
      <c r="B308" s="6">
        <v>0</v>
      </c>
      <c r="C308" s="6">
        <v>0</v>
      </c>
      <c r="D308" s="2">
        <f t="shared" si="10"/>
        <v>0</v>
      </c>
      <c r="E308" s="22">
        <v>1.8153160211464265</v>
      </c>
      <c r="F308" s="63">
        <f t="shared" si="11"/>
        <v>0</v>
      </c>
      <c r="H308" s="12"/>
    </row>
    <row r="309" spans="1:14" ht="15" customHeight="1" x14ac:dyDescent="0.25">
      <c r="A309" s="62">
        <v>43617</v>
      </c>
      <c r="B309" s="6">
        <v>0</v>
      </c>
      <c r="C309" s="6">
        <v>0</v>
      </c>
      <c r="D309" s="2">
        <f t="shared" si="10"/>
        <v>0</v>
      </c>
      <c r="E309" s="22">
        <v>1.8055113362756885</v>
      </c>
      <c r="F309" s="63">
        <f t="shared" si="11"/>
        <v>0</v>
      </c>
      <c r="H309" s="12"/>
    </row>
    <row r="310" spans="1:14" ht="15" customHeight="1" x14ac:dyDescent="0.25">
      <c r="A310" s="62">
        <v>43647</v>
      </c>
      <c r="B310" s="6">
        <v>0</v>
      </c>
      <c r="C310" s="6">
        <v>0</v>
      </c>
      <c r="D310" s="2">
        <f t="shared" si="10"/>
        <v>0</v>
      </c>
      <c r="E310" s="22">
        <v>1.7970862723553576</v>
      </c>
      <c r="F310" s="63">
        <f t="shared" si="11"/>
        <v>0</v>
      </c>
      <c r="H310" s="12"/>
    </row>
    <row r="311" spans="1:14" ht="15" customHeight="1" x14ac:dyDescent="0.25">
      <c r="A311" s="62">
        <v>43678</v>
      </c>
      <c r="B311" s="6">
        <v>0</v>
      </c>
      <c r="C311" s="6">
        <v>0</v>
      </c>
      <c r="D311" s="2">
        <f t="shared" si="10"/>
        <v>0</v>
      </c>
      <c r="E311" s="22">
        <v>1.7869400979567629</v>
      </c>
      <c r="F311" s="63">
        <f t="shared" si="11"/>
        <v>0</v>
      </c>
      <c r="H311" s="12"/>
    </row>
    <row r="312" spans="1:14" ht="15" customHeight="1" x14ac:dyDescent="0.25">
      <c r="A312" s="62">
        <v>43709</v>
      </c>
      <c r="B312" s="6">
        <v>0</v>
      </c>
      <c r="C312" s="6">
        <v>0</v>
      </c>
      <c r="D312" s="2">
        <f t="shared" si="10"/>
        <v>0</v>
      </c>
      <c r="E312" s="22">
        <v>1.7780194366195496</v>
      </c>
      <c r="F312" s="63">
        <f t="shared" si="11"/>
        <v>0</v>
      </c>
      <c r="H312" s="12"/>
    </row>
    <row r="313" spans="1:14" ht="15" customHeight="1" x14ac:dyDescent="0.25">
      <c r="A313" s="62">
        <v>43739</v>
      </c>
      <c r="B313" s="6">
        <v>0</v>
      </c>
      <c r="C313" s="6">
        <v>0</v>
      </c>
      <c r="D313" s="2">
        <f t="shared" si="10"/>
        <v>0</v>
      </c>
      <c r="E313" s="22">
        <v>1.7698117576124464</v>
      </c>
      <c r="F313" s="63">
        <f t="shared" si="11"/>
        <v>0</v>
      </c>
      <c r="H313" s="12"/>
    </row>
    <row r="314" spans="1:14" ht="15" customHeight="1" x14ac:dyDescent="0.25">
      <c r="A314" s="62">
        <v>43770</v>
      </c>
      <c r="B314" s="6">
        <v>0</v>
      </c>
      <c r="C314" s="6">
        <v>0</v>
      </c>
      <c r="D314" s="2">
        <f t="shared" si="10"/>
        <v>0</v>
      </c>
      <c r="E314" s="22">
        <v>1.761370144602618</v>
      </c>
      <c r="F314" s="63">
        <f t="shared" si="11"/>
        <v>0</v>
      </c>
      <c r="H314" s="12"/>
    </row>
    <row r="315" spans="1:14" ht="15" customHeight="1" x14ac:dyDescent="0.25">
      <c r="A315" s="62">
        <v>43800</v>
      </c>
      <c r="B315" s="6">
        <v>0</v>
      </c>
      <c r="C315" s="6">
        <v>0</v>
      </c>
      <c r="D315" s="2">
        <f t="shared" si="10"/>
        <v>0</v>
      </c>
      <c r="E315" s="22">
        <v>1.754695528469693</v>
      </c>
      <c r="F315" s="63">
        <f t="shared" si="11"/>
        <v>0</v>
      </c>
      <c r="H315" s="12"/>
    </row>
    <row r="316" spans="1:14" ht="15" customHeight="1" x14ac:dyDescent="0.25">
      <c r="A316" s="62">
        <v>43831</v>
      </c>
      <c r="B316" s="6">
        <v>0</v>
      </c>
      <c r="C316" s="6">
        <v>0</v>
      </c>
      <c r="D316" s="2">
        <f t="shared" si="10"/>
        <v>0</v>
      </c>
      <c r="E316" s="22">
        <v>1.7481451586344834</v>
      </c>
      <c r="F316" s="63">
        <f t="shared" si="11"/>
        <v>0</v>
      </c>
      <c r="H316" s="12"/>
    </row>
    <row r="317" spans="1:14" ht="15" customHeight="1" x14ac:dyDescent="0.25">
      <c r="A317" s="62">
        <v>43862</v>
      </c>
      <c r="B317" s="6">
        <v>0</v>
      </c>
      <c r="C317" s="6">
        <v>0</v>
      </c>
      <c r="D317" s="2">
        <f t="shared" si="10"/>
        <v>0</v>
      </c>
      <c r="E317" s="22">
        <v>1.7415857718942251</v>
      </c>
      <c r="F317" s="63">
        <f t="shared" si="11"/>
        <v>0</v>
      </c>
      <c r="H317" s="12"/>
    </row>
    <row r="318" spans="1:14" ht="15" customHeight="1" x14ac:dyDescent="0.25">
      <c r="A318" s="62">
        <v>43891</v>
      </c>
      <c r="B318" s="6">
        <v>0</v>
      </c>
      <c r="C318" s="6">
        <v>0</v>
      </c>
      <c r="D318" s="2">
        <f t="shared" si="10"/>
        <v>0</v>
      </c>
      <c r="E318" s="22">
        <v>1.7364852112480782</v>
      </c>
      <c r="F318" s="63">
        <f t="shared" si="11"/>
        <v>0</v>
      </c>
      <c r="H318" s="12"/>
    </row>
    <row r="319" spans="1:14" ht="15" customHeight="1" x14ac:dyDescent="0.25">
      <c r="A319" s="62">
        <v>43922</v>
      </c>
      <c r="B319" s="6">
        <v>0</v>
      </c>
      <c r="C319" s="6">
        <v>0</v>
      </c>
      <c r="D319" s="2">
        <f t="shared" si="10"/>
        <v>0</v>
      </c>
      <c r="E319" s="22">
        <v>1.7306292981980584</v>
      </c>
      <c r="F319" s="63">
        <f t="shared" si="11"/>
        <v>0</v>
      </c>
      <c r="H319" s="12"/>
    </row>
    <row r="320" spans="1:14" ht="15" customHeight="1" x14ac:dyDescent="0.25">
      <c r="A320" s="62">
        <v>43952</v>
      </c>
      <c r="B320" s="6">
        <v>0</v>
      </c>
      <c r="C320" s="6">
        <v>0</v>
      </c>
      <c r="D320" s="2">
        <f t="shared" si="10"/>
        <v>0</v>
      </c>
      <c r="E320" s="22">
        <v>1.7257123123919758</v>
      </c>
      <c r="F320" s="63">
        <f t="shared" si="11"/>
        <v>0</v>
      </c>
      <c r="H320" s="12"/>
    </row>
    <row r="321" spans="1:8" ht="15" customHeight="1" x14ac:dyDescent="0.25">
      <c r="A321" s="62">
        <v>43983</v>
      </c>
      <c r="B321" s="6">
        <v>0</v>
      </c>
      <c r="C321" s="6">
        <v>0</v>
      </c>
      <c r="D321" s="2">
        <f t="shared" si="10"/>
        <v>0</v>
      </c>
      <c r="E321" s="22">
        <v>1.7216524836702332</v>
      </c>
      <c r="F321" s="63">
        <f t="shared" si="11"/>
        <v>0</v>
      </c>
      <c r="H321" s="12"/>
    </row>
    <row r="322" spans="1:8" ht="15" customHeight="1" x14ac:dyDescent="0.25">
      <c r="A322" s="62">
        <v>44013</v>
      </c>
      <c r="B322" s="6">
        <v>0</v>
      </c>
      <c r="C322" s="6">
        <v>0</v>
      </c>
      <c r="D322" s="2">
        <f t="shared" si="10"/>
        <v>0</v>
      </c>
      <c r="E322" s="22">
        <v>1.7180046101214701</v>
      </c>
      <c r="F322" s="63">
        <f t="shared" si="11"/>
        <v>0</v>
      </c>
      <c r="H322" s="12"/>
    </row>
    <row r="323" spans="1:8" ht="15" customHeight="1" x14ac:dyDescent="0.25">
      <c r="A323" s="62">
        <v>44044</v>
      </c>
      <c r="B323" s="6">
        <v>0</v>
      </c>
      <c r="C323" s="6">
        <v>0</v>
      </c>
      <c r="D323" s="2">
        <f t="shared" si="10"/>
        <v>0</v>
      </c>
      <c r="E323" s="22">
        <v>1.7146722132618843</v>
      </c>
      <c r="F323" s="63">
        <f t="shared" si="11"/>
        <v>0</v>
      </c>
      <c r="H323" s="12"/>
    </row>
    <row r="324" spans="1:8" ht="15" customHeight="1" x14ac:dyDescent="0.25">
      <c r="A324" s="62">
        <v>44075</v>
      </c>
      <c r="B324" s="6">
        <v>0</v>
      </c>
      <c r="C324" s="6">
        <v>0</v>
      </c>
      <c r="D324" s="2">
        <f t="shared" si="10"/>
        <v>0</v>
      </c>
      <c r="E324" s="22">
        <v>1.7119350003897611</v>
      </c>
      <c r="F324" s="63">
        <f t="shared" si="11"/>
        <v>0</v>
      </c>
      <c r="H324" s="12"/>
    </row>
    <row r="325" spans="1:8" ht="15" customHeight="1" x14ac:dyDescent="0.25">
      <c r="A325" s="62">
        <v>44105</v>
      </c>
      <c r="B325" s="6">
        <v>0</v>
      </c>
      <c r="C325" s="6">
        <v>0</v>
      </c>
      <c r="D325" s="2">
        <f t="shared" si="10"/>
        <v>0</v>
      </c>
      <c r="E325" s="22">
        <v>1.7092520558078419</v>
      </c>
      <c r="F325" s="63">
        <f t="shared" si="11"/>
        <v>0</v>
      </c>
      <c r="H325" s="12"/>
    </row>
    <row r="326" spans="1:8" ht="15" customHeight="1" x14ac:dyDescent="0.25">
      <c r="A326" s="62">
        <v>44136</v>
      </c>
      <c r="B326" s="6">
        <v>0</v>
      </c>
      <c r="C326" s="6">
        <v>0</v>
      </c>
      <c r="D326" s="2">
        <f t="shared" si="10"/>
        <v>0</v>
      </c>
      <c r="E326" s="22">
        <v>1.7065733159367487</v>
      </c>
      <c r="F326" s="63">
        <f t="shared" si="11"/>
        <v>0</v>
      </c>
      <c r="H326" s="12"/>
    </row>
    <row r="327" spans="1:8" ht="15" customHeight="1" x14ac:dyDescent="0.25">
      <c r="A327" s="62">
        <v>44166</v>
      </c>
      <c r="B327" s="6">
        <v>0</v>
      </c>
      <c r="C327" s="6">
        <v>0</v>
      </c>
      <c r="D327" s="2">
        <f t="shared" si="10"/>
        <v>0</v>
      </c>
      <c r="E327" s="22">
        <v>1.7040260355772057</v>
      </c>
      <c r="F327" s="63">
        <f t="shared" si="11"/>
        <v>0</v>
      </c>
      <c r="H327" s="12"/>
    </row>
    <row r="328" spans="1:8" ht="15" customHeight="1" x14ac:dyDescent="0.25">
      <c r="A328" s="62">
        <v>44197</v>
      </c>
      <c r="B328" s="6">
        <v>0</v>
      </c>
      <c r="C328" s="6">
        <v>0</v>
      </c>
      <c r="D328" s="2">
        <f t="shared" si="10"/>
        <v>0</v>
      </c>
      <c r="E328" s="22">
        <v>1.7012284164831517</v>
      </c>
      <c r="F328" s="63">
        <f t="shared" si="11"/>
        <v>0</v>
      </c>
      <c r="H328" s="12"/>
    </row>
    <row r="329" spans="1:8" ht="15" customHeight="1" x14ac:dyDescent="0.25">
      <c r="A329" s="62">
        <v>44228</v>
      </c>
      <c r="B329" s="6">
        <v>0</v>
      </c>
      <c r="C329" s="6">
        <v>0</v>
      </c>
      <c r="D329" s="2">
        <f t="shared" si="10"/>
        <v>0</v>
      </c>
      <c r="E329" s="22">
        <v>1.698689114074087</v>
      </c>
      <c r="F329" s="63">
        <f t="shared" si="11"/>
        <v>0</v>
      </c>
      <c r="H329" s="12"/>
    </row>
    <row r="330" spans="1:8" ht="15" customHeight="1" x14ac:dyDescent="0.25">
      <c r="A330" s="62">
        <v>44256</v>
      </c>
      <c r="B330" s="6">
        <v>0</v>
      </c>
      <c r="C330" s="6">
        <v>0</v>
      </c>
      <c r="D330" s="2">
        <f t="shared" si="10"/>
        <v>0</v>
      </c>
      <c r="E330" s="22">
        <v>1.696406988644473</v>
      </c>
      <c r="F330" s="63">
        <f t="shared" si="11"/>
        <v>0</v>
      </c>
      <c r="H330" s="12"/>
    </row>
    <row r="331" spans="1:8" ht="15" customHeight="1" x14ac:dyDescent="0.25">
      <c r="A331" s="62">
        <v>44287</v>
      </c>
      <c r="B331" s="6">
        <v>0</v>
      </c>
      <c r="C331" s="6">
        <v>0</v>
      </c>
      <c r="D331" s="2">
        <f t="shared" si="10"/>
        <v>0</v>
      </c>
      <c r="E331" s="22">
        <v>1.6930026988176903</v>
      </c>
      <c r="F331" s="63">
        <f t="shared" si="11"/>
        <v>0</v>
      </c>
      <c r="H331" s="12"/>
    </row>
    <row r="332" spans="1:8" ht="15" customHeight="1" x14ac:dyDescent="0.25">
      <c r="A332" s="62">
        <v>44317</v>
      </c>
      <c r="B332" s="6">
        <v>0</v>
      </c>
      <c r="C332" s="6">
        <v>0</v>
      </c>
      <c r="D332" s="2">
        <f t="shared" si="10"/>
        <v>0</v>
      </c>
      <c r="E332" s="22">
        <v>1.6894921874759432</v>
      </c>
      <c r="F332" s="63">
        <f t="shared" si="11"/>
        <v>0</v>
      </c>
      <c r="H332" s="12"/>
    </row>
    <row r="333" spans="1:8" ht="15" customHeight="1" x14ac:dyDescent="0.25">
      <c r="A333" s="62">
        <v>44348</v>
      </c>
      <c r="B333" s="6">
        <v>0</v>
      </c>
      <c r="C333" s="6">
        <v>0</v>
      </c>
      <c r="D333" s="2">
        <f t="shared" si="10"/>
        <v>0</v>
      </c>
      <c r="E333" s="22">
        <v>1.6849373636981524</v>
      </c>
      <c r="F333" s="63">
        <f t="shared" si="11"/>
        <v>0</v>
      </c>
      <c r="H333" s="12"/>
    </row>
    <row r="334" spans="1:8" ht="15" customHeight="1" x14ac:dyDescent="0.25">
      <c r="A334" s="62">
        <v>44378</v>
      </c>
      <c r="B334" s="6">
        <v>0</v>
      </c>
      <c r="C334" s="6">
        <v>0</v>
      </c>
      <c r="D334" s="2">
        <f t="shared" si="10"/>
        <v>0</v>
      </c>
      <c r="E334" s="22">
        <v>1.6797673924154499</v>
      </c>
      <c r="F334" s="63">
        <f t="shared" si="11"/>
        <v>0</v>
      </c>
      <c r="H334" s="12"/>
    </row>
    <row r="335" spans="1:8" ht="15" customHeight="1" x14ac:dyDescent="0.25">
      <c r="A335" s="62">
        <v>44409</v>
      </c>
      <c r="B335" s="6">
        <v>0</v>
      </c>
      <c r="C335" s="6">
        <v>0</v>
      </c>
      <c r="D335" s="2">
        <f t="shared" si="10"/>
        <v>0</v>
      </c>
      <c r="E335" s="22">
        <v>1.6738150383287467</v>
      </c>
      <c r="F335" s="63">
        <f t="shared" si="11"/>
        <v>0</v>
      </c>
      <c r="H335" s="12"/>
    </row>
    <row r="336" spans="1:8" ht="15" customHeight="1" x14ac:dyDescent="0.25">
      <c r="A336" s="62">
        <v>44440</v>
      </c>
      <c r="B336" s="6">
        <v>0</v>
      </c>
      <c r="C336" s="6">
        <v>0</v>
      </c>
      <c r="D336" s="2">
        <f t="shared" si="10"/>
        <v>0</v>
      </c>
      <c r="E336" s="22">
        <v>1.6666824375038003</v>
      </c>
      <c r="F336" s="63">
        <f t="shared" si="11"/>
        <v>0</v>
      </c>
      <c r="H336" s="12"/>
    </row>
    <row r="337" spans="1:8" ht="15" customHeight="1" x14ac:dyDescent="0.25">
      <c r="A337" s="62">
        <v>44470</v>
      </c>
      <c r="B337" s="6">
        <v>0</v>
      </c>
      <c r="C337" s="6">
        <v>0</v>
      </c>
      <c r="D337" s="2">
        <f t="shared" si="10"/>
        <v>0</v>
      </c>
      <c r="E337" s="22">
        <v>1.6593481353390831</v>
      </c>
      <c r="F337" s="63">
        <f t="shared" si="11"/>
        <v>0</v>
      </c>
      <c r="H337" s="12"/>
    </row>
    <row r="338" spans="1:8" ht="15" customHeight="1" x14ac:dyDescent="0.25">
      <c r="A338" s="62">
        <v>44501</v>
      </c>
      <c r="B338" s="6">
        <v>0</v>
      </c>
      <c r="C338" s="6">
        <v>0</v>
      </c>
      <c r="D338" s="2">
        <f t="shared" si="10"/>
        <v>0</v>
      </c>
      <c r="E338" s="22">
        <v>1.6513227727165911</v>
      </c>
      <c r="F338" s="63">
        <f t="shared" si="11"/>
        <v>0</v>
      </c>
      <c r="H338" s="12"/>
    </row>
    <row r="339" spans="1:8" ht="15" customHeight="1" x14ac:dyDescent="0.25">
      <c r="A339" s="62">
        <v>44531</v>
      </c>
      <c r="B339" s="6">
        <v>0</v>
      </c>
      <c r="C339" s="6">
        <v>0</v>
      </c>
      <c r="D339" s="2">
        <f t="shared" si="10"/>
        <v>0</v>
      </c>
      <c r="E339" s="22">
        <v>1.6416901720489954</v>
      </c>
      <c r="F339" s="63">
        <f t="shared" si="11"/>
        <v>0</v>
      </c>
      <c r="H339" s="12"/>
    </row>
    <row r="340" spans="1:8" ht="15" customHeight="1" x14ac:dyDescent="0.25">
      <c r="A340" s="62">
        <v>44562</v>
      </c>
      <c r="B340" s="6">
        <v>0</v>
      </c>
      <c r="C340" s="6">
        <v>0</v>
      </c>
      <c r="D340" s="2">
        <f t="shared" si="10"/>
        <v>0</v>
      </c>
      <c r="E340" s="22">
        <v>1.6291605750237852</v>
      </c>
      <c r="F340" s="63">
        <f t="shared" si="11"/>
        <v>0</v>
      </c>
      <c r="H340" s="12"/>
    </row>
    <row r="341" spans="1:8" ht="15" customHeight="1" x14ac:dyDescent="0.25">
      <c r="A341" s="62">
        <v>44593</v>
      </c>
      <c r="B341" s="6">
        <v>0</v>
      </c>
      <c r="C341" s="6">
        <v>0</v>
      </c>
      <c r="D341" s="2">
        <f t="shared" si="10"/>
        <v>0</v>
      </c>
      <c r="E341" s="22">
        <v>1.6173174445724148</v>
      </c>
      <c r="F341" s="63">
        <f t="shared" si="11"/>
        <v>0</v>
      </c>
      <c r="H341" s="12"/>
    </row>
    <row r="342" spans="1:8" ht="15" customHeight="1" x14ac:dyDescent="0.25">
      <c r="A342" s="62">
        <v>44621</v>
      </c>
      <c r="B342" s="6">
        <v>0</v>
      </c>
      <c r="C342" s="6">
        <v>0</v>
      </c>
      <c r="D342" s="2">
        <f t="shared" si="10"/>
        <v>0</v>
      </c>
      <c r="E342" s="22">
        <v>1.6051975449768463</v>
      </c>
      <c r="F342" s="63">
        <f t="shared" si="11"/>
        <v>0</v>
      </c>
      <c r="H342" s="12"/>
    </row>
    <row r="343" spans="1:8" ht="15" customHeight="1" x14ac:dyDescent="0.25">
      <c r="A343" s="62">
        <v>44652</v>
      </c>
      <c r="B343" s="6">
        <v>0</v>
      </c>
      <c r="C343" s="6">
        <v>0</v>
      </c>
      <c r="D343" s="2">
        <f t="shared" si="10"/>
        <v>0</v>
      </c>
      <c r="E343" s="22">
        <v>1.590453185106192</v>
      </c>
      <c r="F343" s="63">
        <f t="shared" si="11"/>
        <v>0</v>
      </c>
      <c r="H343" s="12"/>
    </row>
    <row r="344" spans="1:8" ht="15" customHeight="1" x14ac:dyDescent="0.25">
      <c r="A344" s="62">
        <v>44682</v>
      </c>
      <c r="B344" s="6">
        <v>0</v>
      </c>
      <c r="C344" s="6">
        <v>0</v>
      </c>
      <c r="D344" s="2">
        <f t="shared" si="10"/>
        <v>0</v>
      </c>
      <c r="E344" s="22">
        <v>1.5772934942520136</v>
      </c>
      <c r="F344" s="63">
        <f t="shared" si="11"/>
        <v>0</v>
      </c>
      <c r="H344" s="12"/>
    </row>
    <row r="345" spans="1:8" ht="15" customHeight="1" x14ac:dyDescent="0.25">
      <c r="A345" s="62">
        <v>44713</v>
      </c>
      <c r="B345" s="6">
        <v>0</v>
      </c>
      <c r="C345" s="6">
        <v>0</v>
      </c>
      <c r="D345" s="2">
        <f t="shared" si="10"/>
        <v>0</v>
      </c>
      <c r="E345" s="22">
        <v>1.5611420435606982</v>
      </c>
      <c r="F345" s="63">
        <f t="shared" si="11"/>
        <v>0</v>
      </c>
      <c r="H345" s="12"/>
    </row>
    <row r="346" spans="1:8" ht="15" customHeight="1" x14ac:dyDescent="0.25">
      <c r="A346" s="62">
        <v>44743</v>
      </c>
      <c r="B346" s="6">
        <v>0</v>
      </c>
      <c r="C346" s="6">
        <v>0</v>
      </c>
      <c r="D346" s="2">
        <f t="shared" si="10"/>
        <v>0</v>
      </c>
      <c r="E346" s="22">
        <v>1.5454508339712547</v>
      </c>
      <c r="F346" s="63">
        <f t="shared" si="11"/>
        <v>0</v>
      </c>
      <c r="H346" s="12"/>
    </row>
    <row r="347" spans="1:8" ht="15" customHeight="1" x14ac:dyDescent="0.25">
      <c r="A347" s="62">
        <v>44774</v>
      </c>
      <c r="B347" s="6">
        <v>0</v>
      </c>
      <c r="C347" s="6">
        <v>0</v>
      </c>
      <c r="D347" s="2">
        <f t="shared" si="10"/>
        <v>0</v>
      </c>
      <c r="E347" s="22">
        <v>1.5296216665249547</v>
      </c>
      <c r="F347" s="63">
        <f t="shared" si="11"/>
        <v>0</v>
      </c>
      <c r="H347" s="12"/>
    </row>
    <row r="348" spans="1:8" ht="15" customHeight="1" x14ac:dyDescent="0.25">
      <c r="A348" s="62">
        <v>44805</v>
      </c>
      <c r="B348" s="6">
        <v>0</v>
      </c>
      <c r="C348" s="6">
        <v>0</v>
      </c>
      <c r="D348" s="2">
        <f t="shared" si="10"/>
        <v>0</v>
      </c>
      <c r="E348" s="22">
        <v>1.5119416109833437</v>
      </c>
      <c r="F348" s="63">
        <f t="shared" si="11"/>
        <v>0</v>
      </c>
      <c r="H348" s="12"/>
    </row>
    <row r="349" spans="1:8" ht="15" customHeight="1" x14ac:dyDescent="0.25">
      <c r="A349" s="62">
        <v>44835</v>
      </c>
      <c r="B349" s="6">
        <v>0</v>
      </c>
      <c r="C349" s="6">
        <v>0</v>
      </c>
      <c r="D349" s="2">
        <f t="shared" si="10"/>
        <v>0</v>
      </c>
      <c r="E349" s="22">
        <v>1.4959057703878247</v>
      </c>
      <c r="F349" s="63">
        <f t="shared" si="11"/>
        <v>0</v>
      </c>
      <c r="H349" s="12"/>
    </row>
    <row r="350" spans="1:8" ht="15" customHeight="1" x14ac:dyDescent="0.25">
      <c r="A350" s="62">
        <v>44866</v>
      </c>
      <c r="B350" s="6">
        <v>0</v>
      </c>
      <c r="C350" s="6">
        <v>0</v>
      </c>
      <c r="D350" s="2">
        <f t="shared" si="10"/>
        <v>0</v>
      </c>
      <c r="E350" s="22">
        <v>1.4807916850485388</v>
      </c>
      <c r="F350" s="63">
        <f t="shared" si="11"/>
        <v>0</v>
      </c>
      <c r="H350" s="12"/>
    </row>
    <row r="351" spans="1:8" ht="15" customHeight="1" x14ac:dyDescent="0.25">
      <c r="A351" s="62">
        <v>44896</v>
      </c>
      <c r="B351" s="6">
        <v>0</v>
      </c>
      <c r="C351" s="6">
        <v>0</v>
      </c>
      <c r="D351" s="2">
        <f t="shared" si="10"/>
        <v>0</v>
      </c>
      <c r="E351" s="22">
        <v>1.4658303069052308</v>
      </c>
      <c r="F351" s="63">
        <f t="shared" si="11"/>
        <v>0</v>
      </c>
      <c r="H351" s="12"/>
    </row>
    <row r="352" spans="1:8" ht="15" customHeight="1" x14ac:dyDescent="0.25">
      <c r="A352" s="62">
        <v>44927</v>
      </c>
      <c r="B352" s="6">
        <v>0</v>
      </c>
      <c r="C352" s="6">
        <v>0</v>
      </c>
      <c r="D352" s="2">
        <f t="shared" si="10"/>
        <v>0</v>
      </c>
      <c r="E352" s="22">
        <v>1.4495473243783896</v>
      </c>
      <c r="F352" s="63">
        <f t="shared" si="11"/>
        <v>0</v>
      </c>
      <c r="H352" s="12"/>
    </row>
    <row r="353" spans="1:8" ht="15" customHeight="1" x14ac:dyDescent="0.25">
      <c r="A353" s="62">
        <v>44958</v>
      </c>
      <c r="B353" s="6">
        <v>0</v>
      </c>
      <c r="C353" s="6">
        <v>0</v>
      </c>
      <c r="D353" s="2">
        <f t="shared" si="10"/>
        <v>0</v>
      </c>
      <c r="E353" s="22">
        <v>1.4334452192141738</v>
      </c>
      <c r="F353" s="63">
        <f t="shared" si="11"/>
        <v>0</v>
      </c>
      <c r="H353" s="12"/>
    </row>
    <row r="354" spans="1:8" ht="15" customHeight="1" x14ac:dyDescent="0.25">
      <c r="A354" s="62">
        <v>44986</v>
      </c>
      <c r="B354" s="6">
        <v>0</v>
      </c>
      <c r="C354" s="6">
        <v>0</v>
      </c>
      <c r="D354" s="2">
        <f t="shared" si="10"/>
        <v>0</v>
      </c>
      <c r="E354" s="22">
        <v>1.4204039085640447</v>
      </c>
      <c r="F354" s="63">
        <f t="shared" si="11"/>
        <v>0</v>
      </c>
      <c r="H354" s="12"/>
    </row>
    <row r="355" spans="1:8" ht="15" customHeight="1" x14ac:dyDescent="0.25">
      <c r="A355" s="62">
        <v>45017</v>
      </c>
      <c r="B355" s="6">
        <v>0</v>
      </c>
      <c r="C355" s="6">
        <v>0</v>
      </c>
      <c r="D355" s="2">
        <f t="shared" si="10"/>
        <v>0</v>
      </c>
      <c r="E355" s="22">
        <v>1.4039125271638335</v>
      </c>
      <c r="F355" s="63">
        <f t="shared" si="11"/>
        <v>0</v>
      </c>
      <c r="H355" s="12"/>
    </row>
    <row r="356" spans="1:8" ht="15" customHeight="1" x14ac:dyDescent="0.25">
      <c r="A356" s="62">
        <v>45047</v>
      </c>
      <c r="B356" s="6">
        <v>0</v>
      </c>
      <c r="C356" s="6">
        <v>0</v>
      </c>
      <c r="D356" s="2">
        <f t="shared" si="10"/>
        <v>0</v>
      </c>
      <c r="E356" s="22">
        <v>1.3911399013620687</v>
      </c>
      <c r="F356" s="63">
        <f t="shared" si="11"/>
        <v>0</v>
      </c>
      <c r="H356" s="12"/>
    </row>
    <row r="357" spans="1:8" ht="15" customHeight="1" x14ac:dyDescent="0.25">
      <c r="A357" s="62">
        <v>45078</v>
      </c>
      <c r="B357" s="6">
        <v>0</v>
      </c>
      <c r="C357" s="6">
        <v>0</v>
      </c>
      <c r="D357" s="2">
        <f t="shared" si="10"/>
        <v>0</v>
      </c>
      <c r="E357" s="22">
        <v>1.3756866073487293</v>
      </c>
      <c r="F357" s="63">
        <f t="shared" si="11"/>
        <v>0</v>
      </c>
      <c r="H357" s="12"/>
    </row>
    <row r="358" spans="1:8" ht="15" customHeight="1" x14ac:dyDescent="0.25">
      <c r="A358" s="62">
        <v>45108</v>
      </c>
      <c r="B358" s="6">
        <v>0</v>
      </c>
      <c r="C358" s="6">
        <v>0</v>
      </c>
      <c r="D358" s="2">
        <f t="shared" si="10"/>
        <v>0</v>
      </c>
      <c r="E358" s="22">
        <v>1.3610959042524062</v>
      </c>
      <c r="F358" s="63">
        <f t="shared" si="11"/>
        <v>0</v>
      </c>
      <c r="H358" s="12"/>
    </row>
    <row r="359" spans="1:8" ht="15" customHeight="1" x14ac:dyDescent="0.25">
      <c r="A359" s="62">
        <v>45139</v>
      </c>
      <c r="B359" s="6">
        <v>0</v>
      </c>
      <c r="C359" s="6">
        <v>0</v>
      </c>
      <c r="D359" s="2">
        <f t="shared" si="10"/>
        <v>0</v>
      </c>
      <c r="E359" s="22">
        <v>1.3466599519661206</v>
      </c>
      <c r="F359" s="63">
        <f t="shared" si="11"/>
        <v>0</v>
      </c>
      <c r="H359" s="12"/>
    </row>
    <row r="360" spans="1:8" ht="15" customHeight="1" x14ac:dyDescent="0.25">
      <c r="A360" s="62">
        <v>45170</v>
      </c>
      <c r="B360" s="6">
        <v>0</v>
      </c>
      <c r="C360" s="6">
        <v>0</v>
      </c>
      <c r="D360" s="2">
        <f t="shared" si="10"/>
        <v>0</v>
      </c>
      <c r="E360" s="22">
        <v>1.3315140331001676</v>
      </c>
      <c r="F360" s="63">
        <f t="shared" si="11"/>
        <v>0</v>
      </c>
      <c r="H360" s="12"/>
    </row>
    <row r="361" spans="1:8" ht="15" customHeight="1" x14ac:dyDescent="0.25">
      <c r="A361" s="62">
        <v>45200</v>
      </c>
      <c r="B361" s="6">
        <v>0</v>
      </c>
      <c r="C361" s="6">
        <v>0</v>
      </c>
      <c r="D361" s="2">
        <f t="shared" si="10"/>
        <v>0</v>
      </c>
      <c r="E361" s="22">
        <v>1.3186845249829182</v>
      </c>
      <c r="F361" s="63">
        <f t="shared" si="11"/>
        <v>0</v>
      </c>
      <c r="H361" s="12"/>
    </row>
    <row r="362" spans="1:8" ht="15" customHeight="1" x14ac:dyDescent="0.25">
      <c r="A362" s="62">
        <v>45231</v>
      </c>
      <c r="B362" s="6">
        <v>0</v>
      </c>
      <c r="C362" s="6">
        <v>0</v>
      </c>
      <c r="D362" s="2">
        <f t="shared" si="10"/>
        <v>0</v>
      </c>
      <c r="E362" s="22">
        <v>1.3056596947359318</v>
      </c>
      <c r="F362" s="63">
        <f t="shared" si="11"/>
        <v>0</v>
      </c>
      <c r="H362" s="12"/>
    </row>
    <row r="363" spans="1:8" ht="15" customHeight="1" x14ac:dyDescent="0.25">
      <c r="A363" s="62">
        <v>45261</v>
      </c>
      <c r="B363" s="6">
        <v>0</v>
      </c>
      <c r="C363" s="6">
        <v>0</v>
      </c>
      <c r="D363" s="2">
        <f t="shared" si="10"/>
        <v>0</v>
      </c>
      <c r="E363" s="22">
        <v>1.2938085635508338</v>
      </c>
      <c r="F363" s="63">
        <f t="shared" si="11"/>
        <v>0</v>
      </c>
      <c r="H363" s="12"/>
    </row>
    <row r="364" spans="1:8" ht="15" customHeight="1" x14ac:dyDescent="0.25">
      <c r="A364" s="62">
        <v>45292</v>
      </c>
      <c r="B364" s="6">
        <v>0</v>
      </c>
      <c r="C364" s="6">
        <v>0</v>
      </c>
      <c r="D364" s="2">
        <f t="shared" si="10"/>
        <v>0</v>
      </c>
      <c r="E364" s="22">
        <v>1.2823377319540716</v>
      </c>
      <c r="F364" s="63">
        <f t="shared" si="11"/>
        <v>0</v>
      </c>
      <c r="H364" s="12"/>
    </row>
    <row r="365" spans="1:8" ht="15" customHeight="1" x14ac:dyDescent="0.25">
      <c r="A365" s="62">
        <v>45323</v>
      </c>
      <c r="B365" s="6">
        <v>0</v>
      </c>
      <c r="C365" s="6">
        <v>0</v>
      </c>
      <c r="D365" s="2">
        <f t="shared" si="10"/>
        <v>0</v>
      </c>
      <c r="E365" s="22">
        <v>1.2700601871310939</v>
      </c>
      <c r="F365" s="63">
        <f t="shared" si="11"/>
        <v>0</v>
      </c>
      <c r="H365" s="12"/>
    </row>
    <row r="366" spans="1:8" ht="15" customHeight="1" x14ac:dyDescent="0.25">
      <c r="A366" s="62">
        <v>45352</v>
      </c>
      <c r="B366" s="6">
        <v>0</v>
      </c>
      <c r="C366" s="6">
        <v>0</v>
      </c>
      <c r="D366" s="2">
        <f t="shared" si="10"/>
        <v>0</v>
      </c>
      <c r="E366" s="22">
        <v>1.2599778444200447</v>
      </c>
      <c r="F366" s="63">
        <f t="shared" si="11"/>
        <v>0</v>
      </c>
      <c r="H366" s="12"/>
    </row>
    <row r="367" spans="1:8" ht="15" customHeight="1" x14ac:dyDescent="0.25">
      <c r="A367" s="62">
        <v>45383</v>
      </c>
      <c r="B367" s="6">
        <v>0</v>
      </c>
      <c r="C367" s="6">
        <v>0</v>
      </c>
      <c r="D367" s="2">
        <f t="shared" si="10"/>
        <v>0</v>
      </c>
      <c r="E367" s="22">
        <v>1.2495853678081799</v>
      </c>
      <c r="F367" s="63">
        <f t="shared" si="11"/>
        <v>0</v>
      </c>
      <c r="H367" s="12"/>
    </row>
    <row r="368" spans="1:8" ht="15" customHeight="1" x14ac:dyDescent="0.25">
      <c r="A368" s="62">
        <v>45413</v>
      </c>
      <c r="B368" s="6">
        <v>0</v>
      </c>
      <c r="C368" s="6">
        <v>0</v>
      </c>
      <c r="D368" s="2">
        <f t="shared" si="10"/>
        <v>0</v>
      </c>
      <c r="E368" s="22">
        <v>1.2385936787668885</v>
      </c>
      <c r="F368" s="63">
        <f t="shared" si="11"/>
        <v>0</v>
      </c>
      <c r="H368" s="12"/>
    </row>
    <row r="369" spans="1:8" ht="15" customHeight="1" x14ac:dyDescent="0.25">
      <c r="A369" s="62">
        <v>45444</v>
      </c>
      <c r="B369" s="6">
        <v>0</v>
      </c>
      <c r="C369" s="6">
        <v>0</v>
      </c>
      <c r="D369" s="2">
        <f t="shared" si="10"/>
        <v>0</v>
      </c>
      <c r="E369" s="22">
        <v>1.2283682257411641</v>
      </c>
      <c r="F369" s="63">
        <f t="shared" si="11"/>
        <v>0</v>
      </c>
      <c r="H369" s="12"/>
    </row>
    <row r="370" spans="1:8" ht="15" customHeight="1" x14ac:dyDescent="0.25">
      <c r="A370" s="62">
        <v>45474</v>
      </c>
      <c r="B370" s="6">
        <v>0</v>
      </c>
      <c r="C370" s="6">
        <v>0</v>
      </c>
      <c r="D370" s="2">
        <f t="shared" si="10"/>
        <v>0</v>
      </c>
      <c r="E370" s="22">
        <v>1.218760287453859</v>
      </c>
      <c r="F370" s="63">
        <f t="shared" si="11"/>
        <v>0</v>
      </c>
      <c r="H370" s="12"/>
    </row>
    <row r="371" spans="1:8" ht="15" customHeight="1" x14ac:dyDescent="0.25">
      <c r="A371" s="62">
        <v>45505</v>
      </c>
      <c r="B371" s="6">
        <v>0</v>
      </c>
      <c r="C371" s="6">
        <v>0</v>
      </c>
      <c r="D371" s="2">
        <f t="shared" si="10"/>
        <v>0</v>
      </c>
      <c r="E371" s="22">
        <v>1.2078040313684291</v>
      </c>
      <c r="F371" s="63">
        <f t="shared" si="11"/>
        <v>0</v>
      </c>
      <c r="H371" s="12"/>
    </row>
    <row r="372" spans="1:8" ht="15" customHeight="1" x14ac:dyDescent="0.25">
      <c r="A372" s="62">
        <v>45536</v>
      </c>
      <c r="B372" s="6">
        <v>0</v>
      </c>
      <c r="C372" s="6">
        <v>0</v>
      </c>
      <c r="D372" s="2">
        <f t="shared" si="10"/>
        <v>0</v>
      </c>
      <c r="E372" s="22">
        <v>1.1974163012649992</v>
      </c>
      <c r="F372" s="63">
        <f t="shared" si="11"/>
        <v>0</v>
      </c>
      <c r="H372" s="12"/>
    </row>
    <row r="373" spans="1:8" ht="15" customHeight="1" x14ac:dyDescent="0.25">
      <c r="A373" s="62">
        <v>45566</v>
      </c>
      <c r="B373" s="6">
        <v>0</v>
      </c>
      <c r="C373" s="6">
        <v>0</v>
      </c>
      <c r="D373" s="2">
        <f t="shared" si="10"/>
        <v>0</v>
      </c>
      <c r="E373" s="22">
        <v>1.1874988217304001</v>
      </c>
      <c r="F373" s="63">
        <f t="shared" si="11"/>
        <v>0</v>
      </c>
      <c r="H373" s="12"/>
    </row>
    <row r="374" spans="1:8" ht="15" customHeight="1" x14ac:dyDescent="0.25">
      <c r="A374" s="62">
        <v>45597</v>
      </c>
      <c r="B374" s="6">
        <v>0</v>
      </c>
      <c r="C374" s="6">
        <v>0</v>
      </c>
      <c r="D374" s="2">
        <f t="shared" si="10"/>
        <v>0</v>
      </c>
      <c r="E374" s="22">
        <v>1.1765806474856055</v>
      </c>
      <c r="F374" s="63">
        <f t="shared" si="11"/>
        <v>0</v>
      </c>
      <c r="H374" s="12"/>
    </row>
    <row r="375" spans="1:8" ht="15" customHeight="1" x14ac:dyDescent="0.25">
      <c r="A375" s="62">
        <v>45627</v>
      </c>
      <c r="B375" s="6">
        <v>0</v>
      </c>
      <c r="C375" s="6">
        <v>0</v>
      </c>
      <c r="D375" s="2">
        <f t="shared" si="10"/>
        <v>0</v>
      </c>
      <c r="E375" s="22">
        <v>1.1673238858035719</v>
      </c>
      <c r="F375" s="63">
        <f t="shared" si="11"/>
        <v>0</v>
      </c>
      <c r="H375" s="12"/>
    </row>
    <row r="376" spans="1:8" ht="15" customHeight="1" x14ac:dyDescent="0.25">
      <c r="A376" s="62">
        <v>45658</v>
      </c>
      <c r="B376" s="6">
        <v>0</v>
      </c>
      <c r="C376" s="6">
        <v>0</v>
      </c>
      <c r="D376" s="2">
        <f t="shared" si="10"/>
        <v>0</v>
      </c>
      <c r="E376" s="22">
        <v>1.1565514074635204</v>
      </c>
      <c r="F376" s="63">
        <f t="shared" si="11"/>
        <v>0</v>
      </c>
      <c r="G376" s="12"/>
      <c r="H376" s="1"/>
    </row>
    <row r="377" spans="1:8" ht="15" customHeight="1" x14ac:dyDescent="0.25">
      <c r="A377" s="62">
        <v>45689</v>
      </c>
      <c r="B377" s="6">
        <v>0</v>
      </c>
      <c r="C377" s="6">
        <v>0</v>
      </c>
      <c r="D377" s="2">
        <f t="shared" ref="D377:D383" si="12">C377-B377</f>
        <v>0</v>
      </c>
      <c r="E377" s="22">
        <v>1.1449507549647104</v>
      </c>
      <c r="F377" s="63">
        <f t="shared" ref="F377:F389" si="13">D377*E377</f>
        <v>0</v>
      </c>
      <c r="G377" s="12"/>
      <c r="H377" s="1"/>
    </row>
    <row r="378" spans="1:8" ht="15" customHeight="1" x14ac:dyDescent="0.25">
      <c r="A378" s="62">
        <v>45717</v>
      </c>
      <c r="B378" s="6">
        <v>0</v>
      </c>
      <c r="C378" s="6">
        <v>0</v>
      </c>
      <c r="D378" s="2">
        <f t="shared" si="12"/>
        <v>0</v>
      </c>
      <c r="E378" s="22">
        <v>1.1337793773284304</v>
      </c>
      <c r="F378" s="63">
        <f t="shared" si="13"/>
        <v>0</v>
      </c>
      <c r="G378" s="12"/>
      <c r="H378" s="1"/>
    </row>
    <row r="379" spans="1:8" ht="15" customHeight="1" x14ac:dyDescent="0.25">
      <c r="A379" s="64">
        <v>45748</v>
      </c>
      <c r="B379" s="6">
        <v>0</v>
      </c>
      <c r="C379" s="6">
        <v>0</v>
      </c>
      <c r="D379" s="2">
        <f t="shared" si="12"/>
        <v>0</v>
      </c>
      <c r="E379" s="22">
        <v>1.1229537661367424</v>
      </c>
      <c r="F379" s="63">
        <f t="shared" si="13"/>
        <v>0</v>
      </c>
      <c r="G379" s="12"/>
      <c r="H379" s="1"/>
    </row>
    <row r="380" spans="1:8" ht="15" customHeight="1" x14ac:dyDescent="0.25">
      <c r="A380" s="62">
        <v>45778</v>
      </c>
      <c r="B380" s="6">
        <v>0</v>
      </c>
      <c r="C380" s="6">
        <v>0</v>
      </c>
      <c r="D380" s="2">
        <f t="shared" si="12"/>
        <v>0</v>
      </c>
      <c r="E380" s="22">
        <v>1.1112206099602935</v>
      </c>
      <c r="F380" s="63">
        <f t="shared" si="13"/>
        <v>0</v>
      </c>
      <c r="G380" s="12"/>
      <c r="H380" s="1"/>
    </row>
    <row r="381" spans="1:8" ht="15" customHeight="1" x14ac:dyDescent="0.25">
      <c r="A381" s="62">
        <v>45809</v>
      </c>
      <c r="B381" s="6">
        <v>0</v>
      </c>
      <c r="C381" s="6">
        <v>0</v>
      </c>
      <c r="D381" s="2">
        <f t="shared" si="12"/>
        <v>0</v>
      </c>
      <c r="E381" s="22">
        <v>1.0987087780855618</v>
      </c>
      <c r="F381" s="63">
        <f t="shared" si="13"/>
        <v>0</v>
      </c>
      <c r="G381" s="12"/>
      <c r="H381" s="1"/>
    </row>
    <row r="382" spans="1:8" ht="15" customHeight="1" x14ac:dyDescent="0.25">
      <c r="A382" s="62">
        <v>45839</v>
      </c>
      <c r="B382" s="6">
        <v>0</v>
      </c>
      <c r="C382" s="6">
        <v>0</v>
      </c>
      <c r="D382" s="2">
        <f t="shared" si="12"/>
        <v>0</v>
      </c>
      <c r="E382" s="22">
        <v>1.0867861794361953</v>
      </c>
      <c r="F382" s="63">
        <f t="shared" si="13"/>
        <v>0</v>
      </c>
      <c r="G382" s="12"/>
      <c r="H382" s="1"/>
    </row>
    <row r="383" spans="1:8" ht="15" customHeight="1" x14ac:dyDescent="0.25">
      <c r="A383" s="62">
        <v>45870</v>
      </c>
      <c r="B383" s="6">
        <v>0</v>
      </c>
      <c r="C383" s="6">
        <v>0</v>
      </c>
      <c r="D383" s="2">
        <f t="shared" si="12"/>
        <v>0</v>
      </c>
      <c r="E383" s="22">
        <v>1.073096335364164</v>
      </c>
      <c r="F383" s="63">
        <f t="shared" si="13"/>
        <v>0</v>
      </c>
      <c r="G383" s="12"/>
      <c r="H383" s="1"/>
    </row>
    <row r="384" spans="1:8" ht="15.75" customHeight="1" x14ac:dyDescent="0.25">
      <c r="A384" s="62">
        <v>45901</v>
      </c>
      <c r="B384" s="6">
        <v>0</v>
      </c>
      <c r="C384" s="6">
        <v>0</v>
      </c>
      <c r="D384" s="2">
        <f>C384-B384</f>
        <v>0</v>
      </c>
      <c r="E384" s="22">
        <v>1.0607475787809311</v>
      </c>
      <c r="F384" s="63">
        <f t="shared" si="13"/>
        <v>0</v>
      </c>
      <c r="G384" s="12"/>
      <c r="H384" s="1"/>
    </row>
    <row r="385" spans="1:12" ht="15.75" customHeight="1" x14ac:dyDescent="0.25">
      <c r="A385" s="62">
        <v>45931</v>
      </c>
      <c r="B385" s="6">
        <v>0</v>
      </c>
      <c r="C385" s="6">
        <v>0</v>
      </c>
      <c r="D385" s="2">
        <f>C385-B385</f>
        <v>0</v>
      </c>
      <c r="E385" s="22">
        <v>1.0479631721347393</v>
      </c>
      <c r="F385" s="63">
        <f t="shared" si="13"/>
        <v>0</v>
      </c>
      <c r="G385" s="12"/>
      <c r="H385" s="1"/>
    </row>
    <row r="386" spans="1:12" ht="15.75" customHeight="1" x14ac:dyDescent="0.25">
      <c r="A386" s="62">
        <v>45962</v>
      </c>
      <c r="B386" s="6">
        <v>0</v>
      </c>
      <c r="C386" s="6">
        <v>0</v>
      </c>
      <c r="D386" s="2">
        <f>C386-B386</f>
        <v>0</v>
      </c>
      <c r="E386" s="22">
        <v>1.0347623671454833</v>
      </c>
      <c r="F386" s="63">
        <f t="shared" si="13"/>
        <v>0</v>
      </c>
      <c r="G386" s="12"/>
      <c r="H386" s="1"/>
    </row>
    <row r="387" spans="1:12" ht="15.75" customHeight="1" x14ac:dyDescent="0.25">
      <c r="A387" s="62">
        <v>45992</v>
      </c>
      <c r="B387" s="6">
        <v>0</v>
      </c>
      <c r="C387" s="6">
        <v>0</v>
      </c>
      <c r="D387" s="2">
        <f>C387-B387</f>
        <v>0</v>
      </c>
      <c r="E387" s="22">
        <v>1.0239828687664925</v>
      </c>
      <c r="F387" s="63">
        <f t="shared" si="13"/>
        <v>0</v>
      </c>
      <c r="G387" s="12"/>
      <c r="H387" s="1"/>
    </row>
    <row r="388" spans="1:12" ht="15.75" customHeight="1" x14ac:dyDescent="0.25">
      <c r="A388" s="62">
        <v>46023</v>
      </c>
      <c r="B388" s="6">
        <v>0</v>
      </c>
      <c r="C388" s="6">
        <v>0</v>
      </c>
      <c r="D388" s="2">
        <f>C388-B388</f>
        <v>0</v>
      </c>
      <c r="E388" s="22">
        <v>1.0116415599999999</v>
      </c>
      <c r="F388" s="63">
        <f t="shared" si="13"/>
        <v>0</v>
      </c>
      <c r="G388" s="12"/>
      <c r="H388" s="1"/>
    </row>
    <row r="389" spans="1:12" ht="15.75" customHeight="1" thickBot="1" x14ac:dyDescent="0.3">
      <c r="A389" s="62">
        <v>46054</v>
      </c>
      <c r="B389" s="6">
        <v>0</v>
      </c>
      <c r="C389" s="6">
        <v>0</v>
      </c>
      <c r="D389" s="2">
        <f>C389-B389</f>
        <v>0</v>
      </c>
      <c r="E389" s="88">
        <v>1</v>
      </c>
      <c r="F389" s="63">
        <f t="shared" si="13"/>
        <v>0</v>
      </c>
      <c r="G389" s="12"/>
      <c r="H389" s="1"/>
    </row>
    <row r="390" spans="1:12" ht="15.75" customHeight="1" thickTop="1" thickBot="1" x14ac:dyDescent="0.3">
      <c r="A390" s="65" t="s">
        <v>11</v>
      </c>
      <c r="B390" s="45">
        <f>SUM(B16:B389)</f>
        <v>0</v>
      </c>
      <c r="C390" s="45">
        <f>SUM(C16:C389)</f>
        <v>0</v>
      </c>
      <c r="D390" s="45">
        <f>SUM(D16:D389)</f>
        <v>0</v>
      </c>
      <c r="E390" s="77"/>
      <c r="F390" s="66">
        <f>SUM(F16:F389)</f>
        <v>0</v>
      </c>
      <c r="H390" s="12"/>
    </row>
    <row r="391" spans="1:12" ht="17.25" hidden="1" customHeight="1" x14ac:dyDescent="0.25">
      <c r="A391" s="67"/>
      <c r="B391" s="16"/>
      <c r="C391" s="16"/>
      <c r="D391" s="17"/>
      <c r="E391" s="18"/>
      <c r="F391" s="68"/>
      <c r="G391" s="17"/>
      <c r="H391" s="17"/>
      <c r="I391" s="19"/>
      <c r="J391" s="17"/>
      <c r="L391" s="12"/>
    </row>
    <row r="392" spans="1:12" ht="17.25" hidden="1" customHeight="1" x14ac:dyDescent="0.25">
      <c r="A392" s="67"/>
      <c r="B392" s="16"/>
      <c r="C392" s="16"/>
      <c r="D392" s="17"/>
      <c r="E392" s="18"/>
      <c r="F392" s="68"/>
      <c r="G392" s="17"/>
      <c r="H392" s="17"/>
      <c r="I392" s="19"/>
      <c r="J392" s="17"/>
      <c r="L392" s="12"/>
    </row>
    <row r="393" spans="1:12" ht="17.25" hidden="1" customHeight="1" x14ac:dyDescent="0.25">
      <c r="A393" s="67"/>
      <c r="B393" s="16"/>
      <c r="C393" s="16"/>
      <c r="D393" s="17"/>
      <c r="E393" s="18"/>
      <c r="F393" s="68"/>
      <c r="G393" s="17"/>
      <c r="H393" s="17"/>
      <c r="I393" s="19"/>
      <c r="J393" s="17"/>
      <c r="L393" s="12"/>
    </row>
    <row r="394" spans="1:12" ht="17.25" hidden="1" customHeight="1" x14ac:dyDescent="0.25">
      <c r="A394" s="67"/>
      <c r="B394" s="16"/>
      <c r="C394" s="16"/>
      <c r="D394" s="17"/>
      <c r="E394" s="18"/>
      <c r="F394" s="68"/>
      <c r="G394" s="17"/>
      <c r="H394" s="17"/>
      <c r="I394" s="19"/>
      <c r="J394" s="17"/>
      <c r="L394" s="12"/>
    </row>
    <row r="395" spans="1:12" ht="15.75" thickTop="1" x14ac:dyDescent="0.25">
      <c r="A395" s="69"/>
      <c r="B395" s="36"/>
      <c r="C395" s="36"/>
      <c r="E395" s="78"/>
      <c r="F395" s="76"/>
      <c r="L395" s="12"/>
    </row>
    <row r="396" spans="1:12" ht="15.75" thickBot="1" x14ac:dyDescent="0.3">
      <c r="A396" s="83" t="s">
        <v>31</v>
      </c>
      <c r="B396" s="84"/>
      <c r="C396" s="84"/>
      <c r="D396" s="84"/>
      <c r="E396" s="84"/>
      <c r="F396" s="85"/>
      <c r="G396" s="34"/>
      <c r="H396" s="34"/>
      <c r="I396" s="34"/>
      <c r="J396" s="34"/>
      <c r="K396" s="34"/>
    </row>
    <row r="397" spans="1:12" ht="14.25" customHeight="1" x14ac:dyDescent="0.25">
      <c r="A397" s="75" t="s">
        <v>32</v>
      </c>
      <c r="B397" s="34"/>
      <c r="C397" s="34"/>
      <c r="D397" s="34"/>
      <c r="E397" s="35"/>
      <c r="F397" s="34"/>
      <c r="G397" s="34"/>
      <c r="H397" s="79"/>
      <c r="I397" s="79"/>
      <c r="J397" s="79"/>
      <c r="K397" s="34"/>
    </row>
    <row r="398" spans="1:12" ht="13.5" customHeight="1" x14ac:dyDescent="0.25">
      <c r="B398" s="36"/>
      <c r="C398" s="36"/>
    </row>
    <row r="403" spans="4:4" ht="20.100000000000001" customHeight="1" x14ac:dyDescent="0.25">
      <c r="D403" s="13"/>
    </row>
    <row r="404" spans="4:4" ht="20.100000000000001" customHeight="1" x14ac:dyDescent="0.25">
      <c r="D404" s="13"/>
    </row>
  </sheetData>
  <mergeCells count="3">
    <mergeCell ref="H397:J397"/>
    <mergeCell ref="A14:F14"/>
    <mergeCell ref="A396:F39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DE280-0D3E-443E-82FE-B4E361E59D40}">
  <dimension ref="A1:AF21"/>
  <sheetViews>
    <sheetView workbookViewId="0">
      <selection activeCell="G31" sqref="G31"/>
    </sheetView>
  </sheetViews>
  <sheetFormatPr defaultRowHeight="15" x14ac:dyDescent="0.25"/>
  <cols>
    <col min="2" max="2" width="10.28515625" customWidth="1"/>
    <col min="3" max="4" width="9.85546875" bestFit="1" customWidth="1"/>
    <col min="5" max="5" width="11.7109375" customWidth="1"/>
    <col min="6" max="6" width="11.42578125" customWidth="1"/>
    <col min="7" max="7" width="11.140625" customWidth="1"/>
    <col min="8" max="8" width="11" customWidth="1"/>
    <col min="9" max="9" width="10.85546875" customWidth="1"/>
    <col min="10" max="10" width="10.7109375" customWidth="1"/>
    <col min="11" max="11" width="10.5703125" customWidth="1"/>
    <col min="12" max="12" width="11" customWidth="1"/>
    <col min="13" max="13" width="10.7109375" customWidth="1"/>
    <col min="14" max="14" width="11.5703125" customWidth="1"/>
    <col min="15" max="15" width="10.85546875" customWidth="1"/>
    <col min="16" max="16" width="11.7109375" customWidth="1"/>
    <col min="17" max="17" width="11.85546875" customWidth="1"/>
    <col min="18" max="18" width="10.85546875" customWidth="1"/>
    <col min="19" max="19" width="12" customWidth="1"/>
    <col min="20" max="20" width="12.7109375" customWidth="1"/>
    <col min="21" max="21" width="11.7109375" customWidth="1"/>
    <col min="22" max="22" width="11.5703125" customWidth="1"/>
    <col min="23" max="23" width="11.85546875" customWidth="1"/>
    <col min="24" max="24" width="11.42578125" customWidth="1"/>
    <col min="25" max="25" width="11.7109375" customWidth="1"/>
    <col min="26" max="26" width="11.140625" customWidth="1"/>
    <col min="27" max="27" width="11.28515625" customWidth="1"/>
    <col min="28" max="28" width="12.85546875" customWidth="1"/>
    <col min="29" max="29" width="12.140625" customWidth="1"/>
    <col min="30" max="30" width="10.7109375" customWidth="1"/>
    <col min="31" max="31" width="12.28515625" customWidth="1"/>
    <col min="32" max="32" width="12.42578125" customWidth="1"/>
  </cols>
  <sheetData>
    <row r="1" spans="1:32" ht="15.75" thickBot="1" x14ac:dyDescent="0.3">
      <c r="A1" s="86" t="s">
        <v>12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</row>
    <row r="2" spans="1:32" ht="15.75" thickBot="1" x14ac:dyDescent="0.3">
      <c r="A2" s="25"/>
      <c r="B2" s="31">
        <v>2025</v>
      </c>
      <c r="C2" s="31">
        <v>2024</v>
      </c>
      <c r="D2" s="31">
        <v>2023</v>
      </c>
      <c r="E2" s="31">
        <v>2022</v>
      </c>
      <c r="F2" s="31">
        <v>2021</v>
      </c>
      <c r="G2" s="31">
        <v>2020</v>
      </c>
      <c r="H2" s="31">
        <v>2019</v>
      </c>
      <c r="I2" s="31">
        <v>2018</v>
      </c>
      <c r="J2" s="31">
        <v>2017</v>
      </c>
      <c r="K2" s="31">
        <v>2016</v>
      </c>
      <c r="L2" s="31">
        <v>2015</v>
      </c>
      <c r="M2" s="26">
        <v>2014</v>
      </c>
      <c r="N2" s="26">
        <v>2013</v>
      </c>
      <c r="O2" s="26">
        <v>2012</v>
      </c>
      <c r="P2" s="26">
        <v>2011</v>
      </c>
      <c r="Q2" s="26">
        <v>2010</v>
      </c>
      <c r="R2" s="26">
        <v>2009</v>
      </c>
      <c r="S2" s="26">
        <v>2008</v>
      </c>
      <c r="T2" s="26">
        <v>2007</v>
      </c>
      <c r="U2" s="26">
        <v>2006</v>
      </c>
      <c r="V2" s="26">
        <v>2005</v>
      </c>
      <c r="W2" s="26">
        <v>2004</v>
      </c>
      <c r="X2" s="26">
        <v>2003</v>
      </c>
      <c r="Y2" s="26">
        <v>2002</v>
      </c>
      <c r="Z2" s="26">
        <v>2001</v>
      </c>
      <c r="AA2" s="26">
        <v>2000</v>
      </c>
      <c r="AB2" s="26">
        <v>1999</v>
      </c>
      <c r="AC2" s="26">
        <v>1998</v>
      </c>
      <c r="AD2" s="26">
        <v>1997</v>
      </c>
      <c r="AE2" s="26">
        <v>1996</v>
      </c>
      <c r="AF2" s="26">
        <v>1995</v>
      </c>
    </row>
    <row r="3" spans="1:32" ht="15.75" thickBot="1" x14ac:dyDescent="0.3">
      <c r="A3" s="27" t="s">
        <v>13</v>
      </c>
      <c r="B3" s="39">
        <v>1.013201</v>
      </c>
      <c r="C3" s="39">
        <v>0.96669000000000005</v>
      </c>
      <c r="D3" s="32">
        <v>1.1233150000000001</v>
      </c>
      <c r="E3" s="32">
        <v>0.73226999999999998</v>
      </c>
      <c r="F3" s="32">
        <v>0.14948600000000001</v>
      </c>
      <c r="G3" s="32">
        <v>0.376633</v>
      </c>
      <c r="H3" s="32">
        <v>0.54304200000000002</v>
      </c>
      <c r="I3" s="32">
        <v>0.58420499999999997</v>
      </c>
      <c r="J3" s="32">
        <v>1.08612</v>
      </c>
      <c r="K3" s="32">
        <v>1.0558799999999999</v>
      </c>
      <c r="L3" s="32">
        <v>0.93507499999999999</v>
      </c>
      <c r="M3" s="28">
        <v>0.84934399999999999</v>
      </c>
      <c r="N3" s="28">
        <v>0.60143999999999997</v>
      </c>
      <c r="O3" s="28">
        <v>0.89101600000000003</v>
      </c>
      <c r="P3" s="28">
        <v>0.86231999999999998</v>
      </c>
      <c r="Q3" s="28">
        <v>0.66056700000000002</v>
      </c>
      <c r="R3" s="28">
        <v>1.0478069999999999</v>
      </c>
      <c r="S3" s="28">
        <v>0.92938399999999999</v>
      </c>
      <c r="T3" s="28">
        <v>1.082803</v>
      </c>
      <c r="U3" s="28">
        <v>1.4293169999999999</v>
      </c>
      <c r="V3" s="28">
        <v>1.3838820000000001</v>
      </c>
      <c r="W3" s="28">
        <v>1.2675510000000001</v>
      </c>
      <c r="X3" s="28">
        <v>1.971266</v>
      </c>
      <c r="Y3" s="28">
        <v>1.5339590000000001</v>
      </c>
      <c r="Z3" s="28">
        <v>1.265069</v>
      </c>
      <c r="AA3" s="28">
        <v>1.4557329999999999</v>
      </c>
      <c r="AB3" s="28">
        <v>2.1779540000000002</v>
      </c>
      <c r="AC3" s="28">
        <v>2.6699730000000002</v>
      </c>
      <c r="AD3" s="28">
        <v>1.7318210000000001</v>
      </c>
      <c r="AE3" s="28">
        <v>2.5764969999999998</v>
      </c>
      <c r="AF3" s="28">
        <v>3.3745159999999998</v>
      </c>
    </row>
    <row r="4" spans="1:32" ht="15.75" thickBot="1" x14ac:dyDescent="0.3">
      <c r="A4" s="27" t="s">
        <v>14</v>
      </c>
      <c r="B4" s="38">
        <v>0.98532200000000003</v>
      </c>
      <c r="C4" s="38">
        <v>0.80020000000000002</v>
      </c>
      <c r="D4" s="33">
        <v>0.91814099999999998</v>
      </c>
      <c r="E4" s="33">
        <v>0.75504099999999996</v>
      </c>
      <c r="F4" s="33">
        <v>0.13452700000000001</v>
      </c>
      <c r="G4" s="33">
        <v>0.29372900000000002</v>
      </c>
      <c r="H4" s="33">
        <v>0.49355300000000002</v>
      </c>
      <c r="I4" s="33">
        <v>0.46560200000000002</v>
      </c>
      <c r="J4" s="33">
        <v>0.86508399999999996</v>
      </c>
      <c r="K4" s="33">
        <v>1.0028220000000001</v>
      </c>
      <c r="L4" s="33">
        <v>0.822411</v>
      </c>
      <c r="M4" s="29">
        <v>0.79014600000000002</v>
      </c>
      <c r="N4" s="29">
        <v>0.49275000000000002</v>
      </c>
      <c r="O4" s="29">
        <v>0.74877300000000002</v>
      </c>
      <c r="P4" s="29">
        <v>0.84390799999999999</v>
      </c>
      <c r="Q4" s="29">
        <v>0.59434799999999999</v>
      </c>
      <c r="R4" s="29">
        <v>0.85508600000000001</v>
      </c>
      <c r="S4" s="29">
        <v>0.80223199999999995</v>
      </c>
      <c r="T4" s="29">
        <v>0.87248400000000004</v>
      </c>
      <c r="U4" s="29">
        <v>1.1450629999999999</v>
      </c>
      <c r="V4" s="29">
        <v>1.218186</v>
      </c>
      <c r="W4" s="29">
        <v>1.0843940000000001</v>
      </c>
      <c r="X4" s="29">
        <v>1.8303799999999999</v>
      </c>
      <c r="Y4" s="29">
        <v>1.2482150000000001</v>
      </c>
      <c r="Z4" s="29">
        <v>1.015835</v>
      </c>
      <c r="AA4" s="29">
        <v>1.450895</v>
      </c>
      <c r="AB4" s="29">
        <v>2.3787090000000002</v>
      </c>
      <c r="AC4" s="29">
        <v>2.1297929999999998</v>
      </c>
      <c r="AD4" s="29">
        <v>1.672399</v>
      </c>
      <c r="AE4" s="29">
        <v>2.3514650000000001</v>
      </c>
      <c r="AF4" s="29">
        <v>3.2529379999999999</v>
      </c>
    </row>
    <row r="5" spans="1:32" ht="15.75" thickBot="1" x14ac:dyDescent="0.3">
      <c r="A5" s="27" t="s">
        <v>15</v>
      </c>
      <c r="B5" s="39">
        <v>0.96403000000000005</v>
      </c>
      <c r="C5" s="39">
        <v>0.83167000000000002</v>
      </c>
      <c r="D5" s="32">
        <v>1.1746730000000001</v>
      </c>
      <c r="E5" s="32">
        <v>0.92705400000000004</v>
      </c>
      <c r="F5" s="32">
        <v>0.20108000000000001</v>
      </c>
      <c r="G5" s="32">
        <v>0.33836899999999998</v>
      </c>
      <c r="H5" s="32">
        <v>0.46881800000000001</v>
      </c>
      <c r="I5" s="32">
        <v>0.53234499999999996</v>
      </c>
      <c r="J5" s="32">
        <v>1.0520560000000001</v>
      </c>
      <c r="K5" s="32">
        <v>1.1620790000000001</v>
      </c>
      <c r="L5" s="32">
        <v>1.0399670000000001</v>
      </c>
      <c r="M5" s="28">
        <v>0.765957</v>
      </c>
      <c r="N5" s="28">
        <v>0.549404</v>
      </c>
      <c r="O5" s="28">
        <v>0.82113899999999995</v>
      </c>
      <c r="P5" s="28">
        <v>0.920458</v>
      </c>
      <c r="Q5" s="28">
        <v>0.76007000000000002</v>
      </c>
      <c r="R5" s="28">
        <v>0.97088399999999997</v>
      </c>
      <c r="S5" s="28">
        <v>0.84459799999999996</v>
      </c>
      <c r="T5" s="28">
        <v>1.0522229999999999</v>
      </c>
      <c r="U5" s="28">
        <v>1.422302</v>
      </c>
      <c r="V5" s="28">
        <v>1.528178</v>
      </c>
      <c r="W5" s="28">
        <v>1.3791230000000001</v>
      </c>
      <c r="X5" s="28">
        <v>1.7770189999999999</v>
      </c>
      <c r="Y5" s="28">
        <v>1.3713329999999999</v>
      </c>
      <c r="Z5" s="28">
        <v>1.2578549999999999</v>
      </c>
      <c r="AA5" s="28">
        <v>1.4492620000000001</v>
      </c>
      <c r="AB5" s="28">
        <v>3.3345199999999999</v>
      </c>
      <c r="AC5" s="28">
        <v>2.2007289999999999</v>
      </c>
      <c r="AD5" s="28">
        <v>1.6416329999999999</v>
      </c>
      <c r="AE5" s="28">
        <v>2.2208220000000001</v>
      </c>
      <c r="AF5" s="28">
        <v>4.2621099999999998</v>
      </c>
    </row>
    <row r="6" spans="1:32" ht="15.75" thickBot="1" x14ac:dyDescent="0.3">
      <c r="A6" s="27" t="s">
        <v>16</v>
      </c>
      <c r="B6" s="38">
        <v>1.0558799999999999</v>
      </c>
      <c r="C6" s="38">
        <v>0.88743300000000003</v>
      </c>
      <c r="D6" s="33">
        <v>0.91814099999999998</v>
      </c>
      <c r="E6" s="33">
        <v>0.83432099999999998</v>
      </c>
      <c r="F6" s="33">
        <v>0.207785</v>
      </c>
      <c r="G6" s="33">
        <v>0.28492499999999998</v>
      </c>
      <c r="H6" s="33">
        <v>0.51829499999999995</v>
      </c>
      <c r="I6" s="33">
        <v>0.51829499999999995</v>
      </c>
      <c r="J6" s="33">
        <v>0.78658099999999997</v>
      </c>
      <c r="K6" s="33">
        <v>1.0558799999999999</v>
      </c>
      <c r="L6" s="33">
        <v>0.95179199999999997</v>
      </c>
      <c r="M6" s="29">
        <v>0.82266799999999995</v>
      </c>
      <c r="N6" s="29">
        <v>0.61364600000000002</v>
      </c>
      <c r="O6" s="29">
        <v>0.71187599999999995</v>
      </c>
      <c r="P6" s="29">
        <v>0.84015499999999999</v>
      </c>
      <c r="Q6" s="29">
        <v>0.66591299999999998</v>
      </c>
      <c r="R6" s="29">
        <v>0.83956699999999995</v>
      </c>
      <c r="S6" s="29">
        <v>0.90142599999999995</v>
      </c>
      <c r="T6" s="29">
        <v>0.94482299999999997</v>
      </c>
      <c r="U6" s="29">
        <v>1.0778779999999999</v>
      </c>
      <c r="V6" s="29">
        <v>1.411529</v>
      </c>
      <c r="W6" s="29">
        <v>1.1818500000000001</v>
      </c>
      <c r="X6" s="29">
        <v>1.8715949999999999</v>
      </c>
      <c r="Y6" s="29">
        <v>1.4835670000000001</v>
      </c>
      <c r="Z6" s="29">
        <v>1.1863729999999999</v>
      </c>
      <c r="AA6" s="29">
        <v>1.2956570000000001</v>
      </c>
      <c r="AB6" s="29">
        <v>2.3524379999999998</v>
      </c>
      <c r="AC6" s="29">
        <v>1.706698</v>
      </c>
      <c r="AD6" s="29">
        <v>1.6596420000000001</v>
      </c>
      <c r="AE6" s="29">
        <v>2.0680459999999998</v>
      </c>
      <c r="AF6" s="29">
        <v>4.2552659999999998</v>
      </c>
    </row>
    <row r="7" spans="1:32" ht="15.75" thickBot="1" x14ac:dyDescent="0.3">
      <c r="A7" s="27" t="s">
        <v>17</v>
      </c>
      <c r="B7" s="39">
        <v>1.138776</v>
      </c>
      <c r="C7" s="39">
        <v>0.83244200000000002</v>
      </c>
      <c r="D7" s="32">
        <v>1.1233150000000001</v>
      </c>
      <c r="E7" s="32">
        <v>1.034592</v>
      </c>
      <c r="F7" s="32">
        <v>0.27032600000000001</v>
      </c>
      <c r="G7" s="32">
        <v>0.23580999999999999</v>
      </c>
      <c r="H7" s="32">
        <v>0.54304200000000002</v>
      </c>
      <c r="I7" s="32">
        <v>0.51829499999999995</v>
      </c>
      <c r="J7" s="32">
        <v>0.92713199999999996</v>
      </c>
      <c r="K7" s="32">
        <v>1.108965</v>
      </c>
      <c r="L7" s="32">
        <v>0.98532200000000003</v>
      </c>
      <c r="M7" s="28">
        <v>0.865873</v>
      </c>
      <c r="N7" s="28">
        <v>0.59853599999999996</v>
      </c>
      <c r="O7" s="28">
        <v>0.74472400000000005</v>
      </c>
      <c r="P7" s="28">
        <v>0.987985</v>
      </c>
      <c r="Q7" s="28">
        <v>0.75136400000000003</v>
      </c>
      <c r="R7" s="28">
        <v>0.77089300000000005</v>
      </c>
      <c r="S7" s="28">
        <v>0.87678299999999998</v>
      </c>
      <c r="T7" s="28">
        <v>1.0280769999999999</v>
      </c>
      <c r="U7" s="37">
        <v>1.281366</v>
      </c>
      <c r="V7" s="28">
        <v>1.5030650000000001</v>
      </c>
      <c r="W7" s="28">
        <v>1.227805</v>
      </c>
      <c r="X7" s="28">
        <v>1.965352</v>
      </c>
      <c r="Y7" s="28">
        <v>1.4149890000000001</v>
      </c>
      <c r="Z7" s="28">
        <v>1.33677</v>
      </c>
      <c r="AA7" s="28">
        <v>1.4938629999999999</v>
      </c>
      <c r="AB7" s="28">
        <v>2.0188299999999999</v>
      </c>
      <c r="AC7" s="28">
        <v>1.6300349999999999</v>
      </c>
      <c r="AD7" s="28">
        <v>1.5844689999999999</v>
      </c>
      <c r="AE7" s="28">
        <v>2.012753</v>
      </c>
      <c r="AF7" s="28">
        <v>4.2478090000000002</v>
      </c>
    </row>
    <row r="8" spans="1:32" ht="15.75" thickBot="1" x14ac:dyDescent="0.3">
      <c r="A8" s="27" t="s">
        <v>18</v>
      </c>
      <c r="B8" s="33"/>
      <c r="C8" s="38">
        <v>0.78833699999999995</v>
      </c>
      <c r="D8" s="33">
        <v>1.071982</v>
      </c>
      <c r="E8" s="33">
        <v>1.0153160000000001</v>
      </c>
      <c r="F8" s="33">
        <v>0.30777900000000002</v>
      </c>
      <c r="G8" s="33">
        <v>0.21233199999999999</v>
      </c>
      <c r="H8" s="33">
        <v>0.46881800000000001</v>
      </c>
      <c r="I8" s="33">
        <v>0.51829499999999995</v>
      </c>
      <c r="J8" s="33">
        <v>0.80886899999999995</v>
      </c>
      <c r="K8" s="33">
        <v>1.1620790000000001</v>
      </c>
      <c r="L8" s="33">
        <v>1.066676</v>
      </c>
      <c r="M8" s="29">
        <v>0.82447199999999998</v>
      </c>
      <c r="N8" s="29">
        <v>0.60527299999999995</v>
      </c>
      <c r="O8" s="29">
        <v>0.64150300000000005</v>
      </c>
      <c r="P8" s="29">
        <v>0.95627600000000001</v>
      </c>
      <c r="Q8" s="29">
        <v>0.79257599999999995</v>
      </c>
      <c r="R8" s="29">
        <v>0.76218200000000003</v>
      </c>
      <c r="S8" s="29">
        <v>0.955592</v>
      </c>
      <c r="T8" s="29">
        <v>0.90562900000000002</v>
      </c>
      <c r="U8" s="29">
        <v>1.1843939999999999</v>
      </c>
      <c r="V8" s="29">
        <v>1.5856030000000001</v>
      </c>
      <c r="W8" s="29">
        <v>1.229889</v>
      </c>
      <c r="X8" s="29">
        <v>1.856679</v>
      </c>
      <c r="Y8" s="29">
        <v>1.3290329999999999</v>
      </c>
      <c r="Z8" s="29">
        <v>1.2733159999999999</v>
      </c>
      <c r="AA8" s="29">
        <v>1.391748</v>
      </c>
      <c r="AB8" s="29">
        <v>1.671869</v>
      </c>
      <c r="AC8" s="29">
        <v>1.6024119999999999</v>
      </c>
      <c r="AD8" s="29">
        <v>1.606833</v>
      </c>
      <c r="AE8" s="29">
        <v>1.977279</v>
      </c>
      <c r="AF8" s="29">
        <v>4.0397340000000002</v>
      </c>
    </row>
    <row r="9" spans="1:32" ht="15.75" thickBot="1" x14ac:dyDescent="0.3">
      <c r="A9" s="27" t="s">
        <v>19</v>
      </c>
      <c r="B9" s="32"/>
      <c r="C9" s="39">
        <v>0.90712199999999998</v>
      </c>
      <c r="D9" s="32">
        <v>1.071982</v>
      </c>
      <c r="E9" s="32">
        <v>1.034842</v>
      </c>
      <c r="F9" s="32">
        <v>0.35561599999999999</v>
      </c>
      <c r="G9" s="32">
        <v>0.19434599999999999</v>
      </c>
      <c r="H9" s="32">
        <v>0.56779599999999997</v>
      </c>
      <c r="I9" s="32">
        <v>0.54304200000000002</v>
      </c>
      <c r="J9" s="32">
        <v>0.79792300000000005</v>
      </c>
      <c r="K9" s="32">
        <v>1.108965</v>
      </c>
      <c r="L9" s="32">
        <v>1.1781980000000001</v>
      </c>
      <c r="M9" s="28">
        <v>0.94872699999999999</v>
      </c>
      <c r="N9" s="28">
        <v>0.72409199999999996</v>
      </c>
      <c r="O9" s="28">
        <v>0.67996500000000004</v>
      </c>
      <c r="P9" s="28">
        <v>0.967885</v>
      </c>
      <c r="Q9" s="28">
        <v>0.86102999999999996</v>
      </c>
      <c r="R9" s="28">
        <v>0.79014300000000004</v>
      </c>
      <c r="S9" s="28">
        <v>1.069671</v>
      </c>
      <c r="T9" s="28">
        <v>0.97263299999999997</v>
      </c>
      <c r="U9" s="28">
        <v>1.1699660000000001</v>
      </c>
      <c r="V9" s="28">
        <v>1.5113449999999999</v>
      </c>
      <c r="W9" s="28">
        <v>1.2868889999999999</v>
      </c>
      <c r="X9" s="28">
        <v>2.084247</v>
      </c>
      <c r="Y9" s="28">
        <v>1.5354350000000001</v>
      </c>
      <c r="Z9" s="28">
        <v>1.4979819999999999</v>
      </c>
      <c r="AA9" s="28">
        <v>1.306</v>
      </c>
      <c r="AB9" s="28">
        <v>1.6587639999999999</v>
      </c>
      <c r="AC9" s="28">
        <v>1.703732</v>
      </c>
      <c r="AD9" s="28">
        <v>1.603844</v>
      </c>
      <c r="AE9" s="28">
        <v>1.9285699999999999</v>
      </c>
      <c r="AF9" s="28">
        <v>4.0231180000000002</v>
      </c>
    </row>
    <row r="10" spans="1:32" ht="15.75" thickBot="1" x14ac:dyDescent="0.3">
      <c r="A10" s="27" t="s">
        <v>20</v>
      </c>
      <c r="B10" s="38"/>
      <c r="C10" s="38">
        <v>0.86751199999999995</v>
      </c>
      <c r="D10" s="33">
        <v>1.1374960000000001</v>
      </c>
      <c r="E10" s="33">
        <v>1.1693610000000001</v>
      </c>
      <c r="F10" s="33">
        <v>0.427952</v>
      </c>
      <c r="G10" s="33">
        <v>0.15989</v>
      </c>
      <c r="H10" s="33">
        <v>0.50171900000000003</v>
      </c>
      <c r="I10" s="33">
        <v>0.56779599999999997</v>
      </c>
      <c r="J10" s="33">
        <v>0.80228900000000003</v>
      </c>
      <c r="K10" s="33">
        <v>1.21522</v>
      </c>
      <c r="L10" s="33">
        <v>1.108965</v>
      </c>
      <c r="M10" s="29">
        <v>0.86598200000000003</v>
      </c>
      <c r="N10" s="29">
        <v>0.71031500000000003</v>
      </c>
      <c r="O10" s="29">
        <v>0.69181099999999995</v>
      </c>
      <c r="P10" s="29">
        <v>1.074063</v>
      </c>
      <c r="Q10" s="29">
        <v>0.88821000000000006</v>
      </c>
      <c r="R10" s="29">
        <v>0.69374899999999995</v>
      </c>
      <c r="S10" s="29">
        <v>1.017657</v>
      </c>
      <c r="T10" s="29">
        <v>0.99263500000000005</v>
      </c>
      <c r="U10" s="29">
        <v>1.256265</v>
      </c>
      <c r="V10" s="29">
        <v>1.6584829999999999</v>
      </c>
      <c r="W10" s="29">
        <v>1.2935859999999999</v>
      </c>
      <c r="X10" s="29">
        <v>1.7742610000000001</v>
      </c>
      <c r="Y10" s="29">
        <v>1.4434039999999999</v>
      </c>
      <c r="Z10" s="29">
        <v>1.600001</v>
      </c>
      <c r="AA10" s="29">
        <v>1.405437</v>
      </c>
      <c r="AB10" s="29">
        <v>1.5684750000000001</v>
      </c>
      <c r="AC10" s="29">
        <v>1.4763170000000001</v>
      </c>
      <c r="AD10" s="29">
        <v>1.585855</v>
      </c>
      <c r="AE10" s="29">
        <v>1.9679139999999999</v>
      </c>
      <c r="AF10" s="29">
        <v>3.8397920000000001</v>
      </c>
    </row>
    <row r="11" spans="1:32" ht="15.75" thickBot="1" x14ac:dyDescent="0.3">
      <c r="A11" s="27" t="s">
        <v>21</v>
      </c>
      <c r="B11" s="32"/>
      <c r="C11" s="39">
        <v>0.83515700000000004</v>
      </c>
      <c r="D11" s="32">
        <v>0.97290200000000004</v>
      </c>
      <c r="E11" s="32">
        <v>1.071982</v>
      </c>
      <c r="F11" s="32">
        <v>0.44199899999999998</v>
      </c>
      <c r="G11" s="32">
        <v>0.15696599999999999</v>
      </c>
      <c r="H11" s="32">
        <v>0.46376000000000001</v>
      </c>
      <c r="I11" s="32">
        <v>0.46881800000000001</v>
      </c>
      <c r="J11" s="32">
        <v>0.63846000000000003</v>
      </c>
      <c r="K11" s="32">
        <v>1.108965</v>
      </c>
      <c r="L11" s="32">
        <v>1.108965</v>
      </c>
      <c r="M11" s="28">
        <v>0.90729199999999999</v>
      </c>
      <c r="N11" s="28">
        <v>0.71302900000000002</v>
      </c>
      <c r="O11" s="28">
        <v>0.538995</v>
      </c>
      <c r="P11" s="28">
        <v>0.94176099999999996</v>
      </c>
      <c r="Q11" s="28">
        <v>0.84766600000000003</v>
      </c>
      <c r="R11" s="28">
        <v>0.69374899999999995</v>
      </c>
      <c r="S11" s="28">
        <v>1.103091</v>
      </c>
      <c r="T11" s="28">
        <v>0.80496100000000004</v>
      </c>
      <c r="U11" s="28">
        <v>1.05731</v>
      </c>
      <c r="V11" s="28">
        <v>1.503136</v>
      </c>
      <c r="W11" s="28">
        <v>1.2513270000000001</v>
      </c>
      <c r="X11" s="28">
        <v>1.6795089999999999</v>
      </c>
      <c r="Y11" s="28">
        <v>1.3812660000000001</v>
      </c>
      <c r="Z11" s="28">
        <v>1.324311</v>
      </c>
      <c r="AA11" s="28">
        <v>1.223622</v>
      </c>
      <c r="AB11" s="28">
        <v>1.4871460000000001</v>
      </c>
      <c r="AC11" s="28">
        <v>2.4875090000000002</v>
      </c>
      <c r="AD11" s="28">
        <v>1.5902810000000001</v>
      </c>
      <c r="AE11" s="28">
        <v>1.904053</v>
      </c>
      <c r="AF11" s="28">
        <v>3.3247369999999998</v>
      </c>
    </row>
    <row r="12" spans="1:32" ht="15.75" thickBot="1" x14ac:dyDescent="0.3">
      <c r="A12" s="27" t="s">
        <v>22</v>
      </c>
      <c r="B12" s="39"/>
      <c r="C12" s="39">
        <v>0.92795799999999995</v>
      </c>
      <c r="D12" s="33">
        <v>0.99756699999999998</v>
      </c>
      <c r="E12" s="33">
        <v>1.0206759999999999</v>
      </c>
      <c r="F12" s="33">
        <v>0.48599599999999998</v>
      </c>
      <c r="G12" s="33">
        <v>0.15696599999999999</v>
      </c>
      <c r="H12" s="33">
        <v>0.47926400000000002</v>
      </c>
      <c r="I12" s="33">
        <v>0.54304200000000002</v>
      </c>
      <c r="J12" s="33">
        <v>0.64393</v>
      </c>
      <c r="K12" s="33">
        <v>1.0488420000000001</v>
      </c>
      <c r="L12" s="33">
        <v>1.108965</v>
      </c>
      <c r="M12" s="29">
        <v>0.95053200000000004</v>
      </c>
      <c r="N12" s="29">
        <v>0.81050999999999995</v>
      </c>
      <c r="O12" s="29">
        <v>0.61133899999999997</v>
      </c>
      <c r="P12" s="29">
        <v>0.88195500000000004</v>
      </c>
      <c r="Q12" s="29">
        <v>0.80713800000000002</v>
      </c>
      <c r="R12" s="29">
        <v>0.69374899999999995</v>
      </c>
      <c r="S12" s="29">
        <v>1.1758770000000001</v>
      </c>
      <c r="T12" s="29">
        <v>0.92949300000000001</v>
      </c>
      <c r="U12" s="29">
        <v>1.094244</v>
      </c>
      <c r="V12" s="29">
        <v>1.4071640000000001</v>
      </c>
      <c r="W12" s="29">
        <v>1.2132240000000001</v>
      </c>
      <c r="X12" s="29">
        <v>1.6420600000000001</v>
      </c>
      <c r="Y12" s="29">
        <v>1.6459250000000001</v>
      </c>
      <c r="Z12" s="29">
        <v>1.5349379999999999</v>
      </c>
      <c r="AA12" s="29">
        <v>1.2877810000000001</v>
      </c>
      <c r="AB12" s="29">
        <v>1.383896</v>
      </c>
      <c r="AC12" s="29">
        <v>2.9408859999999999</v>
      </c>
      <c r="AD12" s="29">
        <v>1.6728879999999999</v>
      </c>
      <c r="AE12" s="29">
        <v>1.858622</v>
      </c>
      <c r="AF12" s="29">
        <v>3.0919620000000001</v>
      </c>
    </row>
    <row r="13" spans="1:32" ht="15.75" thickBot="1" x14ac:dyDescent="0.3">
      <c r="A13" s="27" t="s">
        <v>23</v>
      </c>
      <c r="B13" s="33"/>
      <c r="C13" s="38">
        <v>0.79298999999999997</v>
      </c>
      <c r="D13" s="33">
        <v>0.91598800000000002</v>
      </c>
      <c r="E13" s="33">
        <v>1.0206759999999999</v>
      </c>
      <c r="F13" s="32">
        <v>0.58674899999999997</v>
      </c>
      <c r="G13" s="32">
        <v>0.14948600000000001</v>
      </c>
      <c r="H13" s="32">
        <v>0.380386</v>
      </c>
      <c r="I13" s="32">
        <v>0.49355300000000002</v>
      </c>
      <c r="J13" s="32">
        <v>0.56818800000000003</v>
      </c>
      <c r="K13" s="32">
        <v>1.038286</v>
      </c>
      <c r="L13" s="32">
        <v>1.0558799999999999</v>
      </c>
      <c r="M13" s="28">
        <v>0.84249300000000005</v>
      </c>
      <c r="N13" s="28">
        <v>0.71920799999999996</v>
      </c>
      <c r="O13" s="28">
        <v>0.54884599999999995</v>
      </c>
      <c r="P13" s="28">
        <v>0.86047700000000005</v>
      </c>
      <c r="Q13" s="28">
        <v>0.80713800000000002</v>
      </c>
      <c r="R13" s="28">
        <v>0.66060399999999997</v>
      </c>
      <c r="S13" s="28">
        <v>1.0199689999999999</v>
      </c>
      <c r="T13" s="28">
        <v>0.84467000000000003</v>
      </c>
      <c r="U13" s="28">
        <v>1.020605</v>
      </c>
      <c r="V13" s="28">
        <v>1.381041</v>
      </c>
      <c r="W13" s="28">
        <v>1.2509859999999999</v>
      </c>
      <c r="X13" s="28">
        <v>1.343531</v>
      </c>
      <c r="Y13" s="28">
        <v>1.5409310000000001</v>
      </c>
      <c r="Z13" s="28">
        <v>1.393438</v>
      </c>
      <c r="AA13" s="28">
        <v>1.219897</v>
      </c>
      <c r="AB13" s="28">
        <v>1.3864989999999999</v>
      </c>
      <c r="AC13" s="28">
        <v>2.632152</v>
      </c>
      <c r="AD13" s="28">
        <v>3.0434800000000002</v>
      </c>
      <c r="AE13" s="28">
        <v>1.804284</v>
      </c>
      <c r="AF13" s="28">
        <v>2.875556</v>
      </c>
    </row>
    <row r="14" spans="1:32" ht="15.75" thickBot="1" x14ac:dyDescent="0.3">
      <c r="A14" s="27" t="s">
        <v>24</v>
      </c>
      <c r="B14" s="32"/>
      <c r="C14" s="39">
        <v>0.93143100000000001</v>
      </c>
      <c r="D14" s="32">
        <v>0.89452500000000001</v>
      </c>
      <c r="E14" s="32">
        <v>1.1233150000000001</v>
      </c>
      <c r="F14" s="33">
        <v>0.76908299999999996</v>
      </c>
      <c r="G14" s="33">
        <v>0.16444700000000001</v>
      </c>
      <c r="H14" s="33">
        <v>0.37470399999999998</v>
      </c>
      <c r="I14" s="33">
        <v>0.49355300000000002</v>
      </c>
      <c r="J14" s="33">
        <v>0.53839999999999999</v>
      </c>
      <c r="K14" s="33">
        <v>1.1233150000000001</v>
      </c>
      <c r="L14" s="33">
        <v>1.1620790000000001</v>
      </c>
      <c r="M14" s="29">
        <v>0.96129500000000001</v>
      </c>
      <c r="N14" s="29">
        <v>0.78974599999999995</v>
      </c>
      <c r="O14" s="29">
        <v>0.55015199999999997</v>
      </c>
      <c r="P14" s="29">
        <v>0.90732800000000002</v>
      </c>
      <c r="Q14" s="29">
        <v>0.92887900000000001</v>
      </c>
      <c r="R14" s="29">
        <v>0.72686700000000004</v>
      </c>
      <c r="S14" s="29">
        <v>1.124093</v>
      </c>
      <c r="T14" s="29">
        <v>0.84467000000000003</v>
      </c>
      <c r="U14" s="29">
        <v>0.98788600000000004</v>
      </c>
      <c r="V14" s="29">
        <v>1.4735720000000001</v>
      </c>
      <c r="W14" s="29">
        <v>1.482823</v>
      </c>
      <c r="X14" s="29">
        <v>1.3732500000000001</v>
      </c>
      <c r="Y14" s="29">
        <v>1.7424489999999999</v>
      </c>
      <c r="Z14" s="29">
        <v>1.3935420000000001</v>
      </c>
      <c r="AA14" s="29">
        <v>1.198167</v>
      </c>
      <c r="AB14" s="29">
        <v>1.599629</v>
      </c>
      <c r="AC14" s="29">
        <v>2.4015529999999998</v>
      </c>
      <c r="AD14" s="29">
        <v>2.9723670000000002</v>
      </c>
      <c r="AE14" s="29">
        <v>1.8043229999999999</v>
      </c>
      <c r="AF14" s="29">
        <v>2.7773219999999998</v>
      </c>
    </row>
    <row r="16" spans="1:32" x14ac:dyDescent="0.25">
      <c r="U16" s="23"/>
      <c r="V16" s="23"/>
      <c r="W16" s="23"/>
    </row>
    <row r="17" spans="13:23" x14ac:dyDescent="0.25">
      <c r="U17" s="23"/>
      <c r="V17" s="23"/>
      <c r="W17" s="23"/>
    </row>
    <row r="18" spans="13:23" x14ac:dyDescent="0.25">
      <c r="M18" s="30"/>
      <c r="U18" s="23"/>
      <c r="V18" s="23"/>
      <c r="W18" s="23"/>
    </row>
    <row r="19" spans="13:23" x14ac:dyDescent="0.25">
      <c r="U19" s="23"/>
      <c r="V19" s="23"/>
      <c r="W19" s="23"/>
    </row>
    <row r="20" spans="13:23" x14ac:dyDescent="0.25">
      <c r="U20" s="23"/>
      <c r="V20" s="23"/>
      <c r="W20" s="23"/>
    </row>
    <row r="21" spans="13:23" x14ac:dyDescent="0.25">
      <c r="U21" s="23"/>
      <c r="V21" s="23"/>
      <c r="W21" s="23"/>
    </row>
  </sheetData>
  <mergeCells count="1">
    <mergeCell ref="A1:AF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5D6FD5291DAC44B79CD8B4B4B06F7F" ma:contentTypeVersion="13" ma:contentTypeDescription="Crie um novo documento." ma:contentTypeScope="" ma:versionID="7a47b7ae78cf7e8d643eb03884b9b46d">
  <xsd:schema xmlns:xsd="http://www.w3.org/2001/XMLSchema" xmlns:xs="http://www.w3.org/2001/XMLSchema" xmlns:p="http://schemas.microsoft.com/office/2006/metadata/properties" xmlns:ns2="528e5038-cddd-41ba-b7da-c37f16250336" xmlns:ns3="eb0982ca-2f34-4782-ae56-e7017963951c" targetNamespace="http://schemas.microsoft.com/office/2006/metadata/properties" ma:root="true" ma:fieldsID="3e10eb5dbee2a924cf527ade298f0457" ns2:_="" ns3:_="">
    <xsd:import namespace="528e5038-cddd-41ba-b7da-c37f16250336"/>
    <xsd:import namespace="eb0982ca-2f34-4782-ae56-e7017963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e5038-cddd-41ba-b7da-c37f162503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c5ec6d-4359-4faf-b0b6-2f256882c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982ca-2f34-4782-ae56-e701796395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48c930-f2d6-4a0e-8d38-f711c89dbfe1}" ma:internalName="TaxCatchAll" ma:showField="CatchAllData" ma:web="eb0982ca-2f34-4782-ae56-e7017963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0982ca-2f34-4782-ae56-e7017963951c"/>
    <lcf76f155ced4ddcb4097134ff3c332f xmlns="528e5038-cddd-41ba-b7da-c37f162503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F3626A-F3AE-4E56-98BA-91919CE975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46AEC0-B12F-400B-B872-6113CCFE4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8e5038-cddd-41ba-b7da-c37f16250336"/>
    <ds:schemaRef ds:uri="eb0982ca-2f34-4782-ae56-e70179639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DD322A-8192-4194-9BF7-296D4011D2CB}">
  <ds:schemaRefs>
    <ds:schemaRef ds:uri="http://schemas.microsoft.com/office/2006/metadata/properties"/>
    <ds:schemaRef ds:uri="http://schemas.microsoft.com/office/infopath/2007/PartnerControls"/>
    <ds:schemaRef ds:uri="eb0982ca-2f34-4782-ae56-e7017963951c"/>
    <ds:schemaRef ds:uri="528e5038-cddd-41ba-b7da-c37f162503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 MODELO</vt:lpstr>
      <vt:lpstr>TJMG</vt:lpstr>
      <vt:lpstr>'PLANILHA MODELO'!Area_de_impressao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2026-02-20T12:40:18Z</dcterms:modified>
</cp:coreProperties>
</file>